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bouliennova/Documents/WORK_2021/ПРАЙС_СБОРКА_AA-682/"/>
    </mc:Choice>
  </mc:AlternateContent>
  <xr:revisionPtr revIDLastSave="0" documentId="13_ncr:1_{02D4AB57-BA80-864E-8EAC-7873B9822C8C}" xr6:coauthVersionLast="47" xr6:coauthVersionMax="47" xr10:uidLastSave="{00000000-0000-0000-0000-000000000000}"/>
  <bookViews>
    <workbookView xWindow="120" yWindow="780" windowWidth="34020" windowHeight="19680" xr2:uid="{00000000-000D-0000-FFFF-FFFF00000000}"/>
  </bookViews>
  <sheets>
    <sheet name="2025" sheetId="1" r:id="rId1"/>
    <sheet name="2024" sheetId="4" r:id="rId2"/>
  </sheets>
  <definedNames>
    <definedName name="_xlnm._FilterDatabase" localSheetId="0" hidden="1">'2025'!$A$1:$E$247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5" i="1" l="1"/>
  <c r="H235" i="1"/>
  <c r="I235" i="1"/>
  <c r="G236" i="1"/>
  <c r="H236" i="1"/>
  <c r="I236" i="1"/>
  <c r="G237" i="1"/>
  <c r="H237" i="1"/>
  <c r="I237" i="1"/>
  <c r="G238" i="1"/>
  <c r="H238" i="1"/>
  <c r="I238" i="1"/>
  <c r="G239" i="1"/>
  <c r="H239" i="1"/>
  <c r="I239" i="1"/>
  <c r="G240" i="1"/>
  <c r="H240" i="1"/>
  <c r="I240" i="1"/>
  <c r="G241" i="1"/>
  <c r="H241" i="1"/>
  <c r="I241" i="1"/>
  <c r="G242" i="1"/>
  <c r="H242" i="1"/>
  <c r="I242" i="1"/>
  <c r="G243" i="1"/>
  <c r="H243" i="1"/>
  <c r="I243" i="1"/>
  <c r="G244" i="1"/>
  <c r="H244" i="1"/>
  <c r="I244" i="1"/>
  <c r="G245" i="1"/>
  <c r="H245" i="1"/>
  <c r="I245" i="1"/>
  <c r="G246" i="1"/>
  <c r="H246" i="1"/>
  <c r="I246" i="1"/>
  <c r="G247" i="1"/>
  <c r="H247" i="1"/>
  <c r="I247" i="1"/>
  <c r="G209" i="1"/>
  <c r="H209" i="1"/>
  <c r="I209" i="1"/>
  <c r="G210" i="1"/>
  <c r="H210" i="1"/>
  <c r="I210" i="1"/>
  <c r="G211" i="1"/>
  <c r="H211" i="1"/>
  <c r="I211" i="1"/>
  <c r="G212" i="1"/>
  <c r="H212" i="1"/>
  <c r="I212" i="1"/>
  <c r="G213" i="1"/>
  <c r="H213" i="1"/>
  <c r="I213" i="1"/>
  <c r="G214" i="1"/>
  <c r="H214" i="1"/>
  <c r="I214" i="1"/>
  <c r="G215" i="1"/>
  <c r="H215" i="1"/>
  <c r="I215" i="1"/>
  <c r="G216" i="1"/>
  <c r="H216" i="1"/>
  <c r="I216" i="1"/>
  <c r="G217" i="1"/>
  <c r="H217" i="1"/>
  <c r="I217" i="1"/>
  <c r="G218" i="1"/>
  <c r="H218" i="1"/>
  <c r="I218" i="1"/>
  <c r="G219" i="1"/>
  <c r="H219" i="1"/>
  <c r="I219" i="1"/>
  <c r="G220" i="1"/>
  <c r="H220" i="1"/>
  <c r="I220" i="1"/>
  <c r="G221" i="1"/>
  <c r="H221" i="1"/>
  <c r="I221" i="1"/>
  <c r="G222" i="1"/>
  <c r="H222" i="1"/>
  <c r="I222" i="1"/>
  <c r="G223" i="1"/>
  <c r="H223" i="1"/>
  <c r="I223" i="1"/>
  <c r="G224" i="1"/>
  <c r="H224" i="1"/>
  <c r="I224" i="1"/>
  <c r="G225" i="1"/>
  <c r="H225" i="1"/>
  <c r="I225" i="1"/>
  <c r="G226" i="1"/>
  <c r="H226" i="1"/>
  <c r="I226" i="1"/>
  <c r="G227" i="1"/>
  <c r="H227" i="1"/>
  <c r="I227" i="1"/>
  <c r="G228" i="1"/>
  <c r="H228" i="1"/>
  <c r="I228" i="1"/>
  <c r="G229" i="1"/>
  <c r="H229" i="1"/>
  <c r="I229" i="1"/>
  <c r="G230" i="1"/>
  <c r="H230" i="1"/>
  <c r="I230" i="1"/>
  <c r="G231" i="1"/>
  <c r="H231" i="1"/>
  <c r="I231" i="1"/>
  <c r="G232" i="1"/>
  <c r="H232" i="1"/>
  <c r="I232" i="1"/>
  <c r="G233" i="1"/>
  <c r="H233" i="1"/>
  <c r="I233" i="1"/>
  <c r="G234" i="1"/>
  <c r="H234" i="1"/>
  <c r="I234" i="1"/>
  <c r="G192" i="1"/>
  <c r="H192" i="1"/>
  <c r="I192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7" i="1"/>
  <c r="H197" i="1"/>
  <c r="I197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3" i="1"/>
  <c r="H203" i="1"/>
  <c r="I203" i="1"/>
  <c r="G204" i="1"/>
  <c r="H204" i="1"/>
  <c r="I204" i="1"/>
  <c r="G205" i="1"/>
  <c r="H205" i="1"/>
  <c r="I205" i="1"/>
  <c r="G206" i="1"/>
  <c r="H206" i="1"/>
  <c r="I206" i="1"/>
  <c r="G207" i="1"/>
  <c r="H207" i="1"/>
  <c r="I207" i="1"/>
  <c r="G208" i="1"/>
  <c r="H208" i="1"/>
  <c r="I208" i="1"/>
  <c r="G191" i="1"/>
  <c r="H191" i="1"/>
  <c r="I191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90" i="1"/>
  <c r="H190" i="1"/>
  <c r="I190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3" i="1"/>
  <c r="H3" i="1"/>
  <c r="I3" i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I2" i="1"/>
  <c r="H2" i="1"/>
  <c r="G2" i="1"/>
</calcChain>
</file>

<file path=xl/sharedStrings.xml><?xml version="1.0" encoding="utf-8"?>
<sst xmlns="http://schemas.openxmlformats.org/spreadsheetml/2006/main" count="1962" uniqueCount="274">
  <si>
    <t xml:space="preserve"> Хостинг</t>
  </si>
  <si>
    <t>Тип трафика</t>
  </si>
  <si>
    <t>Нет</t>
  </si>
  <si>
    <t>IVT</t>
  </si>
  <si>
    <t>Banner</t>
  </si>
  <si>
    <t>Click old</t>
  </si>
  <si>
    <t>Viewability (без IVT)</t>
  </si>
  <si>
    <t>Adserving</t>
  </si>
  <si>
    <t>Pixel</t>
  </si>
  <si>
    <t>Click</t>
  </si>
  <si>
    <t>IVT_video</t>
  </si>
  <si>
    <t>Video</t>
  </si>
  <si>
    <t>Да</t>
  </si>
  <si>
    <t>VideoTrafficHosting</t>
  </si>
  <si>
    <t>Viewability</t>
  </si>
  <si>
    <t>Viewability_video (без IVT)</t>
  </si>
  <si>
    <t>Audio</t>
  </si>
  <si>
    <t>Mobile video</t>
  </si>
  <si>
    <t>Mobile banner</t>
  </si>
  <si>
    <t>Viewability_video</t>
  </si>
  <si>
    <t>Click new</t>
  </si>
  <si>
    <t>Услуга</t>
  </si>
  <si>
    <t>BT</t>
  </si>
  <si>
    <t>BS</t>
  </si>
  <si>
    <t>New</t>
  </si>
  <si>
    <t>Комментарий</t>
  </si>
  <si>
    <t>Название в интерфейсе</t>
  </si>
  <si>
    <t>Номенклатура</t>
  </si>
  <si>
    <t>Услуга  сокр.</t>
  </si>
  <si>
    <t>IVT+Adserving</t>
  </si>
  <si>
    <t>img468x60</t>
  </si>
  <si>
    <t>102-1</t>
  </si>
  <si>
    <t>html468x60</t>
  </si>
  <si>
    <t>img100x100</t>
  </si>
  <si>
    <t>html100x100</t>
  </si>
  <si>
    <t>img234x60</t>
  </si>
  <si>
    <t>html234x60</t>
  </si>
  <si>
    <t>img125x125</t>
  </si>
  <si>
    <t>html125x125</t>
  </si>
  <si>
    <t>img120x60</t>
  </si>
  <si>
    <t>html120x60</t>
  </si>
  <si>
    <t>img120x40</t>
  </si>
  <si>
    <t>img131x190</t>
  </si>
  <si>
    <t>img240x120</t>
  </si>
  <si>
    <t>html240x120</t>
  </si>
  <si>
    <t>img150x60</t>
  </si>
  <si>
    <t>html150x60</t>
  </si>
  <si>
    <t>img150x80</t>
  </si>
  <si>
    <t>html150x80</t>
  </si>
  <si>
    <t>img180x60</t>
  </si>
  <si>
    <t>img179x69</t>
  </si>
  <si>
    <t>html179x69</t>
  </si>
  <si>
    <t>html180x180</t>
  </si>
  <si>
    <t>img180x180</t>
  </si>
  <si>
    <t>img468x200</t>
  </si>
  <si>
    <t>html468x200</t>
  </si>
  <si>
    <t>img120x240</t>
  </si>
  <si>
    <t>html120x240</t>
  </si>
  <si>
    <t>JavaScript</t>
  </si>
  <si>
    <t>popunder</t>
  </si>
  <si>
    <t>rich-media</t>
  </si>
  <si>
    <t>SubstitutionRich</t>
  </si>
  <si>
    <t>SubstitutionImage</t>
  </si>
  <si>
    <t>img120x600</t>
  </si>
  <si>
    <t>html120x600</t>
  </si>
  <si>
    <t>img125x300</t>
  </si>
  <si>
    <t>html125x300</t>
  </si>
  <si>
    <t>img600x90</t>
  </si>
  <si>
    <t>html600x90</t>
  </si>
  <si>
    <t>img600x120</t>
  </si>
  <si>
    <t>html600x120</t>
  </si>
  <si>
    <t>COUNTER: pixel</t>
  </si>
  <si>
    <t>COUNTER: emptyclick</t>
  </si>
  <si>
    <t>COUNTER: pixel redirect</t>
  </si>
  <si>
    <t>AUDIT VIDEO: VAST video [IVT]</t>
  </si>
  <si>
    <t>img240x400</t>
  </si>
  <si>
    <t>html240x400</t>
  </si>
  <si>
    <t>img234x120</t>
  </si>
  <si>
    <t>html234x120</t>
  </si>
  <si>
    <t>img120x400</t>
  </si>
  <si>
    <t>html120x400</t>
  </si>
  <si>
    <t>img120x90</t>
  </si>
  <si>
    <t>html120x90</t>
  </si>
  <si>
    <t>img234x100</t>
  </si>
  <si>
    <t>html234x100</t>
  </si>
  <si>
    <t>img336x280</t>
  </si>
  <si>
    <t>html336x280</t>
  </si>
  <si>
    <t>img320x180</t>
  </si>
  <si>
    <t>html320x180</t>
  </si>
  <si>
    <t>img160x600</t>
  </si>
  <si>
    <t>html160x600</t>
  </si>
  <si>
    <t>img120x300</t>
  </si>
  <si>
    <t>html120x300</t>
  </si>
  <si>
    <t>img160x100</t>
  </si>
  <si>
    <t>html160x100</t>
  </si>
  <si>
    <t>img200x120</t>
  </si>
  <si>
    <t>html200x120</t>
  </si>
  <si>
    <t>img200x350</t>
  </si>
  <si>
    <t>html200x350</t>
  </si>
  <si>
    <t>img300x120</t>
  </si>
  <si>
    <t>html300x120</t>
  </si>
  <si>
    <t>img180x140</t>
  </si>
  <si>
    <t>html180x140</t>
  </si>
  <si>
    <t>img728x90</t>
  </si>
  <si>
    <t>html728x90</t>
  </si>
  <si>
    <t>img800x40</t>
  </si>
  <si>
    <t>html800x40</t>
  </si>
  <si>
    <t>img350x100</t>
  </si>
  <si>
    <t>html350x100</t>
  </si>
  <si>
    <t>img375x70</t>
  </si>
  <si>
    <t>html375x70</t>
  </si>
  <si>
    <t>img300x250</t>
  </si>
  <si>
    <t>html300x250</t>
  </si>
  <si>
    <t>img970x90</t>
  </si>
  <si>
    <t>html970x90</t>
  </si>
  <si>
    <t>img200x300</t>
  </si>
  <si>
    <t>html200x300</t>
  </si>
  <si>
    <t>netvideo</t>
  </si>
  <si>
    <t>topline</t>
  </si>
  <si>
    <t>ScreenGlide</t>
  </si>
  <si>
    <t>generic-extension</t>
  </si>
  <si>
    <t>fullscreen</t>
  </si>
  <si>
    <t>Expandable</t>
  </si>
  <si>
    <t>flash-extension</t>
  </si>
  <si>
    <t>BackGround</t>
  </si>
  <si>
    <t>ScreenGlideClick</t>
  </si>
  <si>
    <t>ExpandableClick</t>
  </si>
  <si>
    <t>AudienceScience</t>
  </si>
  <si>
    <t>redirect_flash240x400</t>
  </si>
  <si>
    <t>redirect_flash500x200</t>
  </si>
  <si>
    <t>redirect_flash600x90</t>
  </si>
  <si>
    <t>img350x120</t>
  </si>
  <si>
    <t>html350x120</t>
  </si>
  <si>
    <t>img160x300</t>
  </si>
  <si>
    <t>html160x300</t>
  </si>
  <si>
    <t>generic-poster</t>
  </si>
  <si>
    <t>flash-poster</t>
  </si>
  <si>
    <t>SG-Poster</t>
  </si>
  <si>
    <t>session_poster</t>
  </si>
  <si>
    <t>html240x350</t>
  </si>
  <si>
    <t>img240x350</t>
  </si>
  <si>
    <t>html500x200</t>
  </si>
  <si>
    <t>img500x200</t>
  </si>
  <si>
    <t>Generic AjaxJS</t>
  </si>
  <si>
    <t>Flash-AjaxJS</t>
  </si>
  <si>
    <t>FullScreen-AjaxJS</t>
  </si>
  <si>
    <t>Pop-Under-AjaxJS</t>
  </si>
  <si>
    <t>Rich-Media-AjaxJS</t>
  </si>
  <si>
    <t>BackGround-AjaxJS</t>
  </si>
  <si>
    <t>ScreenGlide-AjaxJS</t>
  </si>
  <si>
    <t>ScreenGlideClick-AjaxJS</t>
  </si>
  <si>
    <t>Expandable-AjaxJS</t>
  </si>
  <si>
    <t>ExpandableClick-AjaxJS</t>
  </si>
  <si>
    <t>AudienceScience-AjaxJS</t>
  </si>
  <si>
    <t>Native TGB</t>
  </si>
  <si>
    <t>AUDIT VIDEO: FLV video [IVT]</t>
  </si>
  <si>
    <t>102-2</t>
  </si>
  <si>
    <t>xml banner</t>
  </si>
  <si>
    <t>generic xml</t>
  </si>
  <si>
    <t>xml flash module</t>
  </si>
  <si>
    <t>XML VAST video</t>
  </si>
  <si>
    <t>XML VAST video redirect</t>
  </si>
  <si>
    <t>AUDIT: pixel</t>
  </si>
  <si>
    <t>AUDIT: pixel redirect</t>
  </si>
  <si>
    <t>Full verification Viewability+IVT+Adserving</t>
  </si>
  <si>
    <t>AUDIT: прошивка [IVT+viewability+domain]</t>
  </si>
  <si>
    <t>103-1</t>
  </si>
  <si>
    <t>AUDIT: pixel Mail.ru [IVT+viewability]</t>
  </si>
  <si>
    <t>AUDIT: pixel [IVT]</t>
  </si>
  <si>
    <t>AUDIT: pixel redirect [IVT]</t>
  </si>
  <si>
    <t>teaser</t>
  </si>
  <si>
    <t>img200x200</t>
  </si>
  <si>
    <t>html200x200</t>
  </si>
  <si>
    <t>img250x250</t>
  </si>
  <si>
    <t>html250x250</t>
  </si>
  <si>
    <t>html220x100</t>
  </si>
  <si>
    <t>html220x350</t>
  </si>
  <si>
    <t>COUNTER VIDEO: VAST video</t>
  </si>
  <si>
    <t>COUNTER VIDEO: VAST wrapper</t>
  </si>
  <si>
    <t>AUDIT VIDEO: VPAID video [viewability+domain]</t>
  </si>
  <si>
    <t>103-2</t>
  </si>
  <si>
    <t>AUDIT VIDEO: Native video [IVT]</t>
  </si>
  <si>
    <t>COUNTER: pixel JavaScript</t>
  </si>
  <si>
    <t>html300x600</t>
  </si>
  <si>
    <t>img300x600</t>
  </si>
  <si>
    <t>img970x50</t>
  </si>
  <si>
    <t>html970x50</t>
  </si>
  <si>
    <t>img320x100</t>
  </si>
  <si>
    <t>html320x100</t>
  </si>
  <si>
    <t>img480x70</t>
  </si>
  <si>
    <t>html480x70</t>
  </si>
  <si>
    <t>img320x50</t>
  </si>
  <si>
    <t>html320x50</t>
  </si>
  <si>
    <t>img580x400</t>
  </si>
  <si>
    <t>html580x400</t>
  </si>
  <si>
    <t>COUNTER AUDIO: DAAST</t>
  </si>
  <si>
    <t>img300x50</t>
  </si>
  <si>
    <t>html300x50</t>
  </si>
  <si>
    <t>img320x480</t>
  </si>
  <si>
    <t>html320x480</t>
  </si>
  <si>
    <t>img450x50</t>
  </si>
  <si>
    <t>html450x50</t>
  </si>
  <si>
    <t>img480x320</t>
  </si>
  <si>
    <t>html480x320</t>
  </si>
  <si>
    <t>img970x250</t>
  </si>
  <si>
    <t>html970x250</t>
  </si>
  <si>
    <t>img980x120</t>
  </si>
  <si>
    <t>html980x120</t>
  </si>
  <si>
    <t>COUNTER VIDEO: VAST pixels</t>
  </si>
  <si>
    <t>COUNTER VIDEO: VAST pixel [IVT+viewability]</t>
  </si>
  <si>
    <t>COUNTER VIDEO: VAST pixels [IVT]</t>
  </si>
  <si>
    <t>html300x500</t>
  </si>
  <si>
    <t>img300x500</t>
  </si>
  <si>
    <t>MRAID-image</t>
  </si>
  <si>
    <t>AUDIT VIDEO: MRAID video [IVT]</t>
  </si>
  <si>
    <t>MRAID html</t>
  </si>
  <si>
    <t>img600x300</t>
  </si>
  <si>
    <t>html600x300</t>
  </si>
  <si>
    <t>img600x200</t>
  </si>
  <si>
    <t>html600x200</t>
  </si>
  <si>
    <t>img640x305</t>
  </si>
  <si>
    <t>html640x305</t>
  </si>
  <si>
    <t>img726x270</t>
  </si>
  <si>
    <t>html726x270</t>
  </si>
  <si>
    <t>img300x300</t>
  </si>
  <si>
    <t>html300x300</t>
  </si>
  <si>
    <t>img960x90</t>
  </si>
  <si>
    <t>html960x90</t>
  </si>
  <si>
    <t>img1000x90</t>
  </si>
  <si>
    <t>html1000x90</t>
  </si>
  <si>
    <t>img1000x120</t>
  </si>
  <si>
    <t>html1000x120</t>
  </si>
  <si>
    <t>img945x90</t>
  </si>
  <si>
    <t>html945x90</t>
  </si>
  <si>
    <t>img980x145</t>
  </si>
  <si>
    <t>html980x145</t>
  </si>
  <si>
    <t>AMP</t>
  </si>
  <si>
    <t>img240x600</t>
  </si>
  <si>
    <t>html240x600</t>
  </si>
  <si>
    <t>img400x240</t>
  </si>
  <si>
    <t>html400x240</t>
  </si>
  <si>
    <t>img640x240</t>
  </si>
  <si>
    <t>html640x240</t>
  </si>
  <si>
    <t>img250x360</t>
  </si>
  <si>
    <t>html250x360</t>
  </si>
  <si>
    <t>img950x90</t>
  </si>
  <si>
    <t>html950x90</t>
  </si>
  <si>
    <t>img1024x90</t>
  </si>
  <si>
    <t>html1024x90</t>
  </si>
  <si>
    <t>img425x600</t>
  </si>
  <si>
    <t>html425x600</t>
  </si>
  <si>
    <t>img600x240</t>
  </si>
  <si>
    <t>html600x240</t>
  </si>
  <si>
    <t>Flex</t>
  </si>
  <si>
    <t>AUDIT VIDEO: VPAID pixel Integrated [IVT+viewability+domain]</t>
  </si>
  <si>
    <t>AUDIT VIDEO: VAST wrapper [IVT]</t>
  </si>
  <si>
    <t>AUDIT VIDEO: VPAID video [IVT+viewability+domain]</t>
  </si>
  <si>
    <t>VAST MediaScope Viewability</t>
  </si>
  <si>
    <t>COUNTER: pixel Mail.ru</t>
  </si>
  <si>
    <t>COUNTER VIDEO: VAST pixel Mail.ru</t>
  </si>
  <si>
    <t>AUDIT VIDEO: VAST pixel Mail.ru [IVT+viewability]</t>
  </si>
  <si>
    <t>Native Ads</t>
  </si>
  <si>
    <t>Native Ads Google/Rambler</t>
  </si>
  <si>
    <t>CONTER: кликовая ссылка</t>
  </si>
  <si>
    <t>AUDIT: programmatic pixel [IVT]</t>
  </si>
  <si>
    <t>AUDIT: programmatic прошивка [IVT+viewability+domain]</t>
  </si>
  <si>
    <t>Услуга - название в прайсе 2024</t>
  </si>
  <si>
    <t>Услуга - название в прайсе 2025</t>
  </si>
  <si>
    <t xml:space="preserve">не используется </t>
  </si>
  <si>
    <t>NEW</t>
  </si>
  <si>
    <t>Adserving + viewability</t>
  </si>
  <si>
    <t>COUNTER: прошивка [viewability+domain]</t>
  </si>
  <si>
    <t>103-3</t>
  </si>
  <si>
    <t>103-4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</si>
</sst>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B9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3" borderId="0" xfId="1" applyFont="1" applyFill="1" applyAlignment="1">
      <alignment horizontal="left" vertical="top"/>
    </xf>
    <xf numFmtId="0" fontId="1" fillId="4" borderId="0" xfId="1" applyFont="1" applyFill="1" applyAlignment="1">
      <alignment horizontal="left" vertical="top"/>
    </xf>
    <xf numFmtId="0" fontId="2" fillId="0" borderId="0" xfId="1" applyFont="1" applyAlignment="1">
      <alignment horizontal="left" vertical="top"/>
    </xf>
    <xf numFmtId="1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/>
    </xf>
    <xf numFmtId="1" fontId="2" fillId="5" borderId="0" xfId="1" applyNumberFormat="1" applyFont="1" applyFill="1" applyAlignment="1">
      <alignment horizontal="left" vertical="top"/>
    </xf>
    <xf numFmtId="49" fontId="2" fillId="5" borderId="0" xfId="1" applyNumberFormat="1" applyFont="1" applyFill="1" applyAlignment="1">
      <alignment horizontal="left" vertical="top"/>
    </xf>
    <xf numFmtId="0" fontId="2" fillId="5" borderId="0" xfId="1" applyFont="1" applyFill="1" applyAlignment="1">
      <alignment horizontal="left" vertical="top"/>
    </xf>
    <xf numFmtId="0" fontId="4" fillId="0" borderId="0" xfId="1" applyFont="1" applyAlignment="1">
      <alignment horizontal="left" vertical="top"/>
    </xf>
    <xf numFmtId="49" fontId="4" fillId="0" borderId="0" xfId="1" applyNumberFormat="1" applyFont="1" applyAlignment="1">
      <alignment horizontal="left" vertical="top"/>
    </xf>
    <xf numFmtId="0" fontId="4" fillId="5" borderId="0" xfId="1" applyFont="1" applyFill="1" applyAlignment="1">
      <alignment horizontal="left" vertical="top"/>
    </xf>
    <xf numFmtId="49" fontId="4" fillId="5" borderId="0" xfId="1" applyNumberFormat="1" applyFont="1" applyFill="1" applyAlignment="1">
      <alignment horizontal="left" vertical="top"/>
    </xf>
    <xf numFmtId="0" fontId="5" fillId="2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6" fillId="0" borderId="0" xfId="0" applyFont="1"/>
    <xf numFmtId="1" fontId="6" fillId="0" borderId="0" xfId="0" applyNumberFormat="1" applyFont="1"/>
    <xf numFmtId="49" fontId="6" fillId="0" borderId="0" xfId="0" applyNumberFormat="1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6" borderId="0" xfId="0" applyFont="1" applyFill="1"/>
    <xf numFmtId="0" fontId="6" fillId="6" borderId="0" xfId="0" applyFont="1" applyFill="1" applyAlignment="1">
      <alignment horizontal="left"/>
    </xf>
    <xf numFmtId="1" fontId="6" fillId="6" borderId="0" xfId="0" applyNumberFormat="1" applyFont="1" applyFill="1"/>
    <xf numFmtId="49" fontId="6" fillId="6" borderId="0" xfId="0" applyNumberFormat="1" applyFont="1" applyFill="1"/>
  </cellXfs>
  <cellStyles count="2">
    <cellStyle name="Обычный" xfId="0" builtinId="0"/>
    <cellStyle name="Обычный 2" xfId="1" xr:uid="{FFA0A319-CBB1-BD40-A9AE-D9D1D05E06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7"/>
  <sheetViews>
    <sheetView tabSelected="1" zoomScale="120" zoomScaleNormal="120" workbookViewId="0">
      <pane ySplit="1" topLeftCell="A2" activePane="bottomLeft" state="frozen"/>
      <selection pane="bottomLeft" activeCell="A2" sqref="A2"/>
    </sheetView>
  </sheetViews>
  <sheetFormatPr baseColWidth="10" defaultColWidth="8.83203125" defaultRowHeight="14" x14ac:dyDescent="0.2"/>
  <cols>
    <col min="1" max="1" width="9.5" style="16" customWidth="1"/>
    <col min="2" max="2" width="11.1640625" style="16" customWidth="1"/>
    <col min="3" max="3" width="8.6640625" style="16" customWidth="1"/>
    <col min="4" max="4" width="21.33203125" style="16" customWidth="1"/>
    <col min="5" max="5" width="10.33203125" style="16" bestFit="1" customWidth="1"/>
    <col min="6" max="6" width="10.83203125" style="16" bestFit="1" customWidth="1"/>
    <col min="7" max="7" width="30.6640625" style="16" bestFit="1" customWidth="1"/>
    <col min="8" max="8" width="44.83203125" style="16" bestFit="1" customWidth="1"/>
    <col min="9" max="9" width="11.6640625" style="19" bestFit="1" customWidth="1"/>
    <col min="10" max="16384" width="8.83203125" style="16"/>
  </cols>
  <sheetData>
    <row r="1" spans="1:9" x14ac:dyDescent="0.2">
      <c r="A1" s="13" t="s">
        <v>22</v>
      </c>
      <c r="B1" s="13" t="s">
        <v>23</v>
      </c>
      <c r="C1" s="13" t="s">
        <v>0</v>
      </c>
      <c r="D1" s="13" t="s">
        <v>21</v>
      </c>
      <c r="E1" s="13" t="s">
        <v>1</v>
      </c>
      <c r="F1" s="13" t="s">
        <v>25</v>
      </c>
      <c r="G1" s="14" t="s">
        <v>267</v>
      </c>
      <c r="H1" s="14" t="s">
        <v>26</v>
      </c>
      <c r="I1" s="15" t="s">
        <v>27</v>
      </c>
    </row>
    <row r="2" spans="1:9" x14ac:dyDescent="0.2">
      <c r="A2" s="17">
        <v>1</v>
      </c>
      <c r="B2" s="17">
        <v>1</v>
      </c>
      <c r="C2" s="16" t="s">
        <v>2</v>
      </c>
      <c r="D2" s="18" t="s">
        <v>3</v>
      </c>
      <c r="E2" s="18" t="s">
        <v>4</v>
      </c>
      <c r="G2" s="16" t="str">
        <f>VLOOKUP(B2,'2024'!B:E,2,FALSE)</f>
        <v>IVT+Adserving</v>
      </c>
      <c r="H2" s="16" t="str">
        <f>VLOOKUP(B2,'2024'!B:E,3,FALSE)</f>
        <v>img468x60</v>
      </c>
      <c r="I2" s="19" t="str">
        <f>VLOOKUP(B2,'2024'!B:E,4,FALSE)</f>
        <v>102-1</v>
      </c>
    </row>
    <row r="3" spans="1:9" x14ac:dyDescent="0.2">
      <c r="A3" s="17">
        <v>1</v>
      </c>
      <c r="B3" s="17">
        <v>17</v>
      </c>
      <c r="C3" s="16" t="s">
        <v>2</v>
      </c>
      <c r="D3" s="18" t="s">
        <v>3</v>
      </c>
      <c r="E3" s="18" t="s">
        <v>4</v>
      </c>
      <c r="G3" s="16" t="str">
        <f>VLOOKUP(B3,'2024'!B:E,2,FALSE)</f>
        <v>IVT+Adserving</v>
      </c>
      <c r="H3" s="16" t="str">
        <f>VLOOKUP(B3,'2024'!B:E,3,FALSE)</f>
        <v>html468x60</v>
      </c>
      <c r="I3" s="19" t="str">
        <f>VLOOKUP(B3,'2024'!B:E,4,FALSE)</f>
        <v>102-1</v>
      </c>
    </row>
    <row r="4" spans="1:9" x14ac:dyDescent="0.2">
      <c r="A4" s="17">
        <v>2</v>
      </c>
      <c r="B4" s="17">
        <v>2</v>
      </c>
      <c r="C4" s="16" t="s">
        <v>2</v>
      </c>
      <c r="D4" s="18" t="s">
        <v>3</v>
      </c>
      <c r="E4" s="18" t="s">
        <v>5</v>
      </c>
      <c r="G4" s="16" t="str">
        <f>VLOOKUP(B4,'2024'!B:E,2,FALSE)</f>
        <v>IVT+Adserving</v>
      </c>
      <c r="H4" s="16" t="str">
        <f>VLOOKUP(B4,'2024'!B:E,3,FALSE)</f>
        <v>img100x100</v>
      </c>
      <c r="I4" s="19" t="str">
        <f>VLOOKUP(B4,'2024'!B:E,4,FALSE)</f>
        <v>102-1</v>
      </c>
    </row>
    <row r="5" spans="1:9" x14ac:dyDescent="0.2">
      <c r="A5" s="17">
        <v>2</v>
      </c>
      <c r="B5" s="17">
        <v>23</v>
      </c>
      <c r="C5" s="16" t="s">
        <v>2</v>
      </c>
      <c r="D5" s="18" t="s">
        <v>3</v>
      </c>
      <c r="E5" s="18" t="s">
        <v>4</v>
      </c>
      <c r="G5" s="16" t="str">
        <f>VLOOKUP(B5,'2024'!B:E,2,FALSE)</f>
        <v>IVT+Adserving</v>
      </c>
      <c r="H5" s="16" t="str">
        <f>VLOOKUP(B5,'2024'!B:E,3,FALSE)</f>
        <v>html100x100</v>
      </c>
      <c r="I5" s="19" t="str">
        <f>VLOOKUP(B5,'2024'!B:E,4,FALSE)</f>
        <v>102-1</v>
      </c>
    </row>
    <row r="6" spans="1:9" x14ac:dyDescent="0.2">
      <c r="A6" s="17">
        <v>3</v>
      </c>
      <c r="B6" s="17">
        <v>3</v>
      </c>
      <c r="C6" s="16" t="s">
        <v>2</v>
      </c>
      <c r="D6" s="18" t="s">
        <v>3</v>
      </c>
      <c r="E6" s="18" t="s">
        <v>4</v>
      </c>
      <c r="G6" s="16" t="str">
        <f>VLOOKUP(B6,'2024'!B:E,2,FALSE)</f>
        <v>IVT+Adserving</v>
      </c>
      <c r="H6" s="16" t="str">
        <f>VLOOKUP(B6,'2024'!B:E,3,FALSE)</f>
        <v>img234x60</v>
      </c>
      <c r="I6" s="19" t="str">
        <f>VLOOKUP(B6,'2024'!B:E,4,FALSE)</f>
        <v>102-1</v>
      </c>
    </row>
    <row r="7" spans="1:9" x14ac:dyDescent="0.2">
      <c r="A7" s="17">
        <v>3</v>
      </c>
      <c r="B7" s="17">
        <v>19</v>
      </c>
      <c r="C7" s="16" t="s">
        <v>2</v>
      </c>
      <c r="D7" s="18" t="s">
        <v>3</v>
      </c>
      <c r="E7" s="18" t="s">
        <v>4</v>
      </c>
      <c r="G7" s="16" t="str">
        <f>VLOOKUP(B7,'2024'!B:E,2,FALSE)</f>
        <v>IVT+Adserving</v>
      </c>
      <c r="H7" s="16" t="str">
        <f>VLOOKUP(B7,'2024'!B:E,3,FALSE)</f>
        <v>html234x60</v>
      </c>
      <c r="I7" s="19" t="str">
        <f>VLOOKUP(B7,'2024'!B:E,4,FALSE)</f>
        <v>102-1</v>
      </c>
    </row>
    <row r="8" spans="1:9" x14ac:dyDescent="0.2">
      <c r="A8" s="17">
        <v>4</v>
      </c>
      <c r="B8" s="17">
        <v>4</v>
      </c>
      <c r="C8" s="16" t="s">
        <v>2</v>
      </c>
      <c r="D8" s="18" t="s">
        <v>3</v>
      </c>
      <c r="E8" s="18" t="s">
        <v>4</v>
      </c>
      <c r="G8" s="16" t="str">
        <f>VLOOKUP(B8,'2024'!B:E,2,FALSE)</f>
        <v>IVT+Adserving</v>
      </c>
      <c r="H8" s="16" t="str">
        <f>VLOOKUP(B8,'2024'!B:E,3,FALSE)</f>
        <v>img125x125</v>
      </c>
      <c r="I8" s="19" t="str">
        <f>VLOOKUP(B8,'2024'!B:E,4,FALSE)</f>
        <v>102-1</v>
      </c>
    </row>
    <row r="9" spans="1:9" x14ac:dyDescent="0.2">
      <c r="A9" s="17">
        <v>4</v>
      </c>
      <c r="B9" s="17">
        <v>52</v>
      </c>
      <c r="C9" s="16" t="s">
        <v>2</v>
      </c>
      <c r="D9" s="18" t="s">
        <v>3</v>
      </c>
      <c r="E9" s="18" t="s">
        <v>4</v>
      </c>
      <c r="G9" s="16" t="str">
        <f>VLOOKUP(B9,'2024'!B:E,2,FALSE)</f>
        <v>IVT+Adserving</v>
      </c>
      <c r="H9" s="16" t="str">
        <f>VLOOKUP(B9,'2024'!B:E,3,FALSE)</f>
        <v>html125x125</v>
      </c>
      <c r="I9" s="19" t="str">
        <f>VLOOKUP(B9,'2024'!B:E,4,FALSE)</f>
        <v>102-1</v>
      </c>
    </row>
    <row r="10" spans="1:9" x14ac:dyDescent="0.2">
      <c r="A10" s="17">
        <v>5</v>
      </c>
      <c r="B10" s="17">
        <v>5</v>
      </c>
      <c r="C10" s="16" t="s">
        <v>2</v>
      </c>
      <c r="D10" s="18" t="s">
        <v>3</v>
      </c>
      <c r="E10" s="18" t="s">
        <v>4</v>
      </c>
      <c r="G10" s="16" t="str">
        <f>VLOOKUP(B10,'2024'!B:E,2,FALSE)</f>
        <v>IVT+Adserving</v>
      </c>
      <c r="H10" s="16" t="str">
        <f>VLOOKUP(B10,'2024'!B:E,3,FALSE)</f>
        <v>img120x60</v>
      </c>
      <c r="I10" s="19" t="str">
        <f>VLOOKUP(B10,'2024'!B:E,4,FALSE)</f>
        <v>102-1</v>
      </c>
    </row>
    <row r="11" spans="1:9" x14ac:dyDescent="0.2">
      <c r="A11" s="17">
        <v>5</v>
      </c>
      <c r="B11" s="17">
        <v>26</v>
      </c>
      <c r="C11" s="16" t="s">
        <v>2</v>
      </c>
      <c r="D11" s="18" t="s">
        <v>3</v>
      </c>
      <c r="E11" s="18" t="s">
        <v>4</v>
      </c>
      <c r="G11" s="16" t="str">
        <f>VLOOKUP(B11,'2024'!B:E,2,FALSE)</f>
        <v>IVT+Adserving</v>
      </c>
      <c r="H11" s="16" t="str">
        <f>VLOOKUP(B11,'2024'!B:E,3,FALSE)</f>
        <v>html120x60</v>
      </c>
      <c r="I11" s="19" t="str">
        <f>VLOOKUP(B11,'2024'!B:E,4,FALSE)</f>
        <v>102-1</v>
      </c>
    </row>
    <row r="12" spans="1:9" x14ac:dyDescent="0.2">
      <c r="A12" s="17">
        <v>6</v>
      </c>
      <c r="B12" s="17">
        <v>6</v>
      </c>
      <c r="C12" s="16" t="s">
        <v>2</v>
      </c>
      <c r="D12" s="18" t="s">
        <v>3</v>
      </c>
      <c r="E12" s="18" t="s">
        <v>4</v>
      </c>
      <c r="G12" s="16" t="str">
        <f>VLOOKUP(B12,'2024'!B:E,2,FALSE)</f>
        <v>IVT+Adserving</v>
      </c>
      <c r="H12" s="16" t="str">
        <f>VLOOKUP(B12,'2024'!B:E,3,FALSE)</f>
        <v>img120x40</v>
      </c>
      <c r="I12" s="19" t="str">
        <f>VLOOKUP(B12,'2024'!B:E,4,FALSE)</f>
        <v>102-1</v>
      </c>
    </row>
    <row r="13" spans="1:9" x14ac:dyDescent="0.2">
      <c r="A13" s="17">
        <v>7</v>
      </c>
      <c r="B13" s="17">
        <v>7</v>
      </c>
      <c r="C13" s="16" t="s">
        <v>2</v>
      </c>
      <c r="D13" s="18" t="s">
        <v>3</v>
      </c>
      <c r="E13" s="18" t="s">
        <v>4</v>
      </c>
      <c r="G13" s="16" t="str">
        <f>VLOOKUP(B13,'2024'!B:E,2,FALSE)</f>
        <v>IVT+Adserving</v>
      </c>
      <c r="H13" s="16" t="str">
        <f>VLOOKUP(B13,'2024'!B:E,3,FALSE)</f>
        <v>img131x190</v>
      </c>
      <c r="I13" s="19" t="str">
        <f>VLOOKUP(B13,'2024'!B:E,4,FALSE)</f>
        <v>102-1</v>
      </c>
    </row>
    <row r="14" spans="1:9" x14ac:dyDescent="0.2">
      <c r="A14" s="17">
        <v>8</v>
      </c>
      <c r="B14" s="17">
        <v>8</v>
      </c>
      <c r="C14" s="16" t="s">
        <v>2</v>
      </c>
      <c r="D14" s="18" t="s">
        <v>3</v>
      </c>
      <c r="E14" s="18" t="s">
        <v>4</v>
      </c>
      <c r="G14" s="16" t="str">
        <f>VLOOKUP(B14,'2024'!B:E,2,FALSE)</f>
        <v>IVT+Adserving</v>
      </c>
      <c r="H14" s="16" t="str">
        <f>VLOOKUP(B14,'2024'!B:E,3,FALSE)</f>
        <v>img240x120</v>
      </c>
      <c r="I14" s="19" t="str">
        <f>VLOOKUP(B14,'2024'!B:E,4,FALSE)</f>
        <v>102-1</v>
      </c>
    </row>
    <row r="15" spans="1:9" x14ac:dyDescent="0.2">
      <c r="A15" s="17">
        <v>8</v>
      </c>
      <c r="B15" s="17">
        <v>72</v>
      </c>
      <c r="C15" s="16" t="s">
        <v>2</v>
      </c>
      <c r="D15" s="18" t="s">
        <v>3</v>
      </c>
      <c r="E15" s="18" t="s">
        <v>4</v>
      </c>
      <c r="G15" s="16" t="str">
        <f>VLOOKUP(B15,'2024'!B:E,2,FALSE)</f>
        <v>IVT+Adserving</v>
      </c>
      <c r="H15" s="16" t="str">
        <f>VLOOKUP(B15,'2024'!B:E,3,FALSE)</f>
        <v>html240x120</v>
      </c>
      <c r="I15" s="19" t="str">
        <f>VLOOKUP(B15,'2024'!B:E,4,FALSE)</f>
        <v>102-1</v>
      </c>
    </row>
    <row r="16" spans="1:9" x14ac:dyDescent="0.2">
      <c r="A16" s="17">
        <v>9</v>
      </c>
      <c r="B16" s="17">
        <v>9</v>
      </c>
      <c r="C16" s="16" t="s">
        <v>2</v>
      </c>
      <c r="D16" s="18" t="s">
        <v>3</v>
      </c>
      <c r="E16" s="18" t="s">
        <v>4</v>
      </c>
      <c r="G16" s="16" t="str">
        <f>VLOOKUP(B16,'2024'!B:E,2,FALSE)</f>
        <v>IVT+Adserving</v>
      </c>
      <c r="H16" s="16" t="str">
        <f>VLOOKUP(B16,'2024'!B:E,3,FALSE)</f>
        <v>img150x60</v>
      </c>
      <c r="I16" s="19" t="str">
        <f>VLOOKUP(B16,'2024'!B:E,4,FALSE)</f>
        <v>102-1</v>
      </c>
    </row>
    <row r="17" spans="1:9" x14ac:dyDescent="0.2">
      <c r="A17" s="17">
        <v>9</v>
      </c>
      <c r="B17" s="17">
        <v>37</v>
      </c>
      <c r="C17" s="16" t="s">
        <v>2</v>
      </c>
      <c r="D17" s="18" t="s">
        <v>3</v>
      </c>
      <c r="E17" s="18" t="s">
        <v>4</v>
      </c>
      <c r="G17" s="16" t="str">
        <f>VLOOKUP(B17,'2024'!B:E,2,FALSE)</f>
        <v>IVT+Adserving</v>
      </c>
      <c r="H17" s="16" t="str">
        <f>VLOOKUP(B17,'2024'!B:E,3,FALSE)</f>
        <v>html150x60</v>
      </c>
      <c r="I17" s="19" t="str">
        <f>VLOOKUP(B17,'2024'!B:E,4,FALSE)</f>
        <v>102-1</v>
      </c>
    </row>
    <row r="18" spans="1:9" x14ac:dyDescent="0.2">
      <c r="A18" s="17">
        <v>10</v>
      </c>
      <c r="B18" s="17">
        <v>10</v>
      </c>
      <c r="C18" s="16" t="s">
        <v>2</v>
      </c>
      <c r="D18" s="18" t="s">
        <v>3</v>
      </c>
      <c r="E18" s="18" t="s">
        <v>4</v>
      </c>
      <c r="G18" s="16" t="str">
        <f>VLOOKUP(B18,'2024'!B:E,2,FALSE)</f>
        <v>IVT+Adserving</v>
      </c>
      <c r="H18" s="16" t="str">
        <f>VLOOKUP(B18,'2024'!B:E,3,FALSE)</f>
        <v>img150x80</v>
      </c>
      <c r="I18" s="19" t="str">
        <f>VLOOKUP(B18,'2024'!B:E,4,FALSE)</f>
        <v>102-1</v>
      </c>
    </row>
    <row r="19" spans="1:9" x14ac:dyDescent="0.2">
      <c r="A19" s="17">
        <v>10</v>
      </c>
      <c r="B19" s="17">
        <v>73</v>
      </c>
      <c r="C19" s="16" t="s">
        <v>2</v>
      </c>
      <c r="D19" s="18" t="s">
        <v>3</v>
      </c>
      <c r="E19" s="18" t="s">
        <v>4</v>
      </c>
      <c r="G19" s="16" t="str">
        <f>VLOOKUP(B19,'2024'!B:E,2,FALSE)</f>
        <v>IVT+Adserving</v>
      </c>
      <c r="H19" s="16" t="str">
        <f>VLOOKUP(B19,'2024'!B:E,3,FALSE)</f>
        <v>html150x80</v>
      </c>
      <c r="I19" s="19" t="str">
        <f>VLOOKUP(B19,'2024'!B:E,4,FALSE)</f>
        <v>102-1</v>
      </c>
    </row>
    <row r="20" spans="1:9" x14ac:dyDescent="0.2">
      <c r="A20" s="17">
        <v>11</v>
      </c>
      <c r="B20" s="17">
        <v>11</v>
      </c>
      <c r="C20" s="16" t="s">
        <v>2</v>
      </c>
      <c r="D20" s="18" t="s">
        <v>3</v>
      </c>
      <c r="E20" s="18" t="s">
        <v>4</v>
      </c>
      <c r="G20" s="16" t="str">
        <f>VLOOKUP(B20,'2024'!B:E,2,FALSE)</f>
        <v>IVT+Adserving</v>
      </c>
      <c r="H20" s="16" t="str">
        <f>VLOOKUP(B20,'2024'!B:E,3,FALSE)</f>
        <v>img180x60</v>
      </c>
      <c r="I20" s="19" t="str">
        <f>VLOOKUP(B20,'2024'!B:E,4,FALSE)</f>
        <v>102-1</v>
      </c>
    </row>
    <row r="21" spans="1:9" x14ac:dyDescent="0.2">
      <c r="A21" s="17">
        <v>12</v>
      </c>
      <c r="B21" s="17">
        <v>12</v>
      </c>
      <c r="C21" s="16" t="s">
        <v>2</v>
      </c>
      <c r="D21" s="18" t="s">
        <v>3</v>
      </c>
      <c r="E21" s="18" t="s">
        <v>4</v>
      </c>
      <c r="G21" s="16" t="str">
        <f>VLOOKUP(B21,'2024'!B:E,2,FALSE)</f>
        <v>IVT+Adserving</v>
      </c>
      <c r="H21" s="16" t="str">
        <f>VLOOKUP(B21,'2024'!B:E,3,FALSE)</f>
        <v>img179x69</v>
      </c>
      <c r="I21" s="19" t="str">
        <f>VLOOKUP(B21,'2024'!B:E,4,FALSE)</f>
        <v>102-1</v>
      </c>
    </row>
    <row r="22" spans="1:9" x14ac:dyDescent="0.2">
      <c r="A22" s="17">
        <v>12</v>
      </c>
      <c r="B22" s="17">
        <v>82</v>
      </c>
      <c r="C22" s="16" t="s">
        <v>2</v>
      </c>
      <c r="D22" s="18" t="s">
        <v>3</v>
      </c>
      <c r="E22" s="18" t="s">
        <v>4</v>
      </c>
      <c r="G22" s="16" t="str">
        <f>VLOOKUP(B22,'2024'!B:E,2,FALSE)</f>
        <v>IVT+Adserving</v>
      </c>
      <c r="H22" s="16" t="str">
        <f>VLOOKUP(B22,'2024'!B:E,3,FALSE)</f>
        <v>html179x69</v>
      </c>
      <c r="I22" s="19" t="str">
        <f>VLOOKUP(B22,'2024'!B:E,4,FALSE)</f>
        <v>102-1</v>
      </c>
    </row>
    <row r="23" spans="1:9" x14ac:dyDescent="0.2">
      <c r="A23" s="17">
        <v>13</v>
      </c>
      <c r="B23" s="17">
        <v>13</v>
      </c>
      <c r="C23" s="16" t="s">
        <v>2</v>
      </c>
      <c r="D23" s="18" t="s">
        <v>3</v>
      </c>
      <c r="E23" s="18" t="s">
        <v>4</v>
      </c>
      <c r="G23" s="16" t="str">
        <f>VLOOKUP(B23,'2024'!B:E,2,FALSE)</f>
        <v>IVT+Adserving</v>
      </c>
      <c r="H23" s="16" t="str">
        <f>VLOOKUP(B23,'2024'!B:E,3,FALSE)</f>
        <v>html180x180</v>
      </c>
      <c r="I23" s="19" t="str">
        <f>VLOOKUP(B23,'2024'!B:E,4,FALSE)</f>
        <v>102-1</v>
      </c>
    </row>
    <row r="24" spans="1:9" x14ac:dyDescent="0.2">
      <c r="A24" s="17">
        <v>13</v>
      </c>
      <c r="B24" s="17">
        <v>14</v>
      </c>
      <c r="C24" s="16" t="s">
        <v>2</v>
      </c>
      <c r="D24" s="18" t="s">
        <v>3</v>
      </c>
      <c r="E24" s="18" t="s">
        <v>4</v>
      </c>
      <c r="G24" s="16" t="str">
        <f>VLOOKUP(B24,'2024'!B:E,2,FALSE)</f>
        <v>IVT+Adserving</v>
      </c>
      <c r="H24" s="16" t="str">
        <f>VLOOKUP(B24,'2024'!B:E,3,FALSE)</f>
        <v>img180x180</v>
      </c>
      <c r="I24" s="19" t="str">
        <f>VLOOKUP(B24,'2024'!B:E,4,FALSE)</f>
        <v>102-1</v>
      </c>
    </row>
    <row r="25" spans="1:9" x14ac:dyDescent="0.2">
      <c r="A25" s="17">
        <v>14</v>
      </c>
      <c r="B25" s="17">
        <v>15</v>
      </c>
      <c r="C25" s="16" t="s">
        <v>2</v>
      </c>
      <c r="D25" s="18" t="s">
        <v>3</v>
      </c>
      <c r="E25" s="18" t="s">
        <v>4</v>
      </c>
      <c r="G25" s="16" t="str">
        <f>VLOOKUP(B25,'2024'!B:E,2,FALSE)</f>
        <v>IVT+Adserving</v>
      </c>
      <c r="H25" s="16" t="str">
        <f>VLOOKUP(B25,'2024'!B:E,3,FALSE)</f>
        <v>img468x200</v>
      </c>
      <c r="I25" s="19" t="str">
        <f>VLOOKUP(B25,'2024'!B:E,4,FALSE)</f>
        <v>102-1</v>
      </c>
    </row>
    <row r="26" spans="1:9" x14ac:dyDescent="0.2">
      <c r="A26" s="17">
        <v>14</v>
      </c>
      <c r="B26" s="17">
        <v>16</v>
      </c>
      <c r="C26" s="16" t="s">
        <v>2</v>
      </c>
      <c r="D26" s="18" t="s">
        <v>3</v>
      </c>
      <c r="E26" s="18" t="s">
        <v>4</v>
      </c>
      <c r="G26" s="16" t="str">
        <f>VLOOKUP(B26,'2024'!B:E,2,FALSE)</f>
        <v>IVT+Adserving</v>
      </c>
      <c r="H26" s="16" t="str">
        <f>VLOOKUP(B26,'2024'!B:E,3,FALSE)</f>
        <v>html468x200</v>
      </c>
      <c r="I26" s="19" t="str">
        <f>VLOOKUP(B26,'2024'!B:E,4,FALSE)</f>
        <v>102-1</v>
      </c>
    </row>
    <row r="27" spans="1:9" x14ac:dyDescent="0.2">
      <c r="A27" s="17">
        <v>15</v>
      </c>
      <c r="B27" s="17">
        <v>18</v>
      </c>
      <c r="C27" s="16" t="s">
        <v>2</v>
      </c>
      <c r="D27" s="18" t="s">
        <v>3</v>
      </c>
      <c r="E27" s="18" t="s">
        <v>4</v>
      </c>
      <c r="G27" s="16" t="str">
        <f>VLOOKUP(B27,'2024'!B:E,2,FALSE)</f>
        <v>IVT+Adserving</v>
      </c>
      <c r="H27" s="16" t="str">
        <f>VLOOKUP(B27,'2024'!B:E,3,FALSE)</f>
        <v>img120x240</v>
      </c>
      <c r="I27" s="19" t="str">
        <f>VLOOKUP(B27,'2024'!B:E,4,FALSE)</f>
        <v>102-1</v>
      </c>
    </row>
    <row r="28" spans="1:9" x14ac:dyDescent="0.2">
      <c r="A28" s="17">
        <v>15</v>
      </c>
      <c r="B28" s="17">
        <v>34</v>
      </c>
      <c r="C28" s="16" t="s">
        <v>2</v>
      </c>
      <c r="D28" s="18" t="s">
        <v>3</v>
      </c>
      <c r="E28" s="18" t="s">
        <v>4</v>
      </c>
      <c r="G28" s="16" t="str">
        <f>VLOOKUP(B28,'2024'!B:E,2,FALSE)</f>
        <v>IVT+Adserving</v>
      </c>
      <c r="H28" s="16" t="str">
        <f>VLOOKUP(B28,'2024'!B:E,3,FALSE)</f>
        <v>html120x240</v>
      </c>
      <c r="I28" s="19" t="str">
        <f>VLOOKUP(B28,'2024'!B:E,4,FALSE)</f>
        <v>102-1</v>
      </c>
    </row>
    <row r="29" spans="1:9" x14ac:dyDescent="0.2">
      <c r="A29" s="17">
        <v>16</v>
      </c>
      <c r="B29" s="17">
        <v>20</v>
      </c>
      <c r="C29" s="16" t="s">
        <v>2</v>
      </c>
      <c r="D29" s="18" t="s">
        <v>3</v>
      </c>
      <c r="E29" s="18" t="s">
        <v>4</v>
      </c>
      <c r="G29" s="16" t="str">
        <f>VLOOKUP(B29,'2024'!B:E,2,FALSE)</f>
        <v>IVT+Adserving</v>
      </c>
      <c r="H29" s="16" t="str">
        <f>VLOOKUP(B29,'2024'!B:E,3,FALSE)</f>
        <v>JavaScript</v>
      </c>
      <c r="I29" s="19" t="str">
        <f>VLOOKUP(B29,'2024'!B:E,4,FALSE)</f>
        <v>102-1</v>
      </c>
    </row>
    <row r="30" spans="1:9" x14ac:dyDescent="0.2">
      <c r="A30" s="17">
        <v>16</v>
      </c>
      <c r="B30" s="17">
        <v>59</v>
      </c>
      <c r="C30" s="16" t="s">
        <v>2</v>
      </c>
      <c r="D30" s="18" t="s">
        <v>3</v>
      </c>
      <c r="E30" s="18" t="s">
        <v>4</v>
      </c>
      <c r="G30" s="16" t="str">
        <f>VLOOKUP(B30,'2024'!B:E,2,FALSE)</f>
        <v>IVT+Adserving</v>
      </c>
      <c r="H30" s="16" t="str">
        <f>VLOOKUP(B30,'2024'!B:E,3,FALSE)</f>
        <v>popunder</v>
      </c>
      <c r="I30" s="19" t="str">
        <f>VLOOKUP(B30,'2024'!B:E,4,FALSE)</f>
        <v>102-1</v>
      </c>
    </row>
    <row r="31" spans="1:9" x14ac:dyDescent="0.2">
      <c r="A31" s="17">
        <v>16</v>
      </c>
      <c r="B31" s="17">
        <v>76</v>
      </c>
      <c r="C31" s="16" t="s">
        <v>2</v>
      </c>
      <c r="D31" s="18" t="s">
        <v>3</v>
      </c>
      <c r="E31" s="18" t="s">
        <v>4</v>
      </c>
      <c r="G31" s="16" t="str">
        <f>VLOOKUP(B31,'2024'!B:E,2,FALSE)</f>
        <v>IVT+Adserving</v>
      </c>
      <c r="H31" s="16" t="str">
        <f>VLOOKUP(B31,'2024'!B:E,3,FALSE)</f>
        <v>rich-media</v>
      </c>
      <c r="I31" s="19" t="str">
        <f>VLOOKUP(B31,'2024'!B:E,4,FALSE)</f>
        <v>102-1</v>
      </c>
    </row>
    <row r="32" spans="1:9" x14ac:dyDescent="0.2">
      <c r="A32" s="17">
        <v>16</v>
      </c>
      <c r="B32" s="17">
        <v>122</v>
      </c>
      <c r="C32" s="16" t="s">
        <v>2</v>
      </c>
      <c r="D32" s="18" t="s">
        <v>3</v>
      </c>
      <c r="E32" s="18" t="s">
        <v>4</v>
      </c>
      <c r="G32" s="16" t="str">
        <f>VLOOKUP(B32,'2024'!B:E,2,FALSE)</f>
        <v>IVT+Adserving</v>
      </c>
      <c r="H32" s="16" t="str">
        <f>VLOOKUP(B32,'2024'!B:E,3,FALSE)</f>
        <v>SubstitutionRich</v>
      </c>
      <c r="I32" s="19" t="str">
        <f>VLOOKUP(B32,'2024'!B:E,4,FALSE)</f>
        <v>102-1</v>
      </c>
    </row>
    <row r="33" spans="1:9" x14ac:dyDescent="0.2">
      <c r="A33" s="17">
        <v>16</v>
      </c>
      <c r="B33" s="17">
        <v>170</v>
      </c>
      <c r="C33" s="16" t="s">
        <v>2</v>
      </c>
      <c r="D33" s="18" t="s">
        <v>3</v>
      </c>
      <c r="E33" s="18" t="s">
        <v>4</v>
      </c>
      <c r="G33" s="16" t="str">
        <f>VLOOKUP(B33,'2024'!B:E,2,FALSE)</f>
        <v>IVT+Adserving</v>
      </c>
      <c r="H33" s="16" t="str">
        <f>VLOOKUP(B33,'2024'!B:E,3,FALSE)</f>
        <v>SubstitutionImage</v>
      </c>
      <c r="I33" s="19" t="str">
        <f>VLOOKUP(B33,'2024'!B:E,4,FALSE)</f>
        <v>102-1</v>
      </c>
    </row>
    <row r="34" spans="1:9" x14ac:dyDescent="0.2">
      <c r="A34" s="17">
        <v>17</v>
      </c>
      <c r="B34" s="17">
        <v>21</v>
      </c>
      <c r="C34" s="16" t="s">
        <v>2</v>
      </c>
      <c r="D34" s="18" t="s">
        <v>3</v>
      </c>
      <c r="E34" s="18" t="s">
        <v>4</v>
      </c>
      <c r="G34" s="16" t="str">
        <f>VLOOKUP(B34,'2024'!B:E,2,FALSE)</f>
        <v>IVT+Adserving</v>
      </c>
      <c r="H34" s="16" t="str">
        <f>VLOOKUP(B34,'2024'!B:E,3,FALSE)</f>
        <v>img120x600</v>
      </c>
      <c r="I34" s="19" t="str">
        <f>VLOOKUP(B34,'2024'!B:E,4,FALSE)</f>
        <v>102-1</v>
      </c>
    </row>
    <row r="35" spans="1:9" x14ac:dyDescent="0.2">
      <c r="A35" s="17">
        <v>17</v>
      </c>
      <c r="B35" s="17">
        <v>22</v>
      </c>
      <c r="C35" s="16" t="s">
        <v>2</v>
      </c>
      <c r="D35" s="18" t="s">
        <v>3</v>
      </c>
      <c r="E35" s="18" t="s">
        <v>4</v>
      </c>
      <c r="G35" s="16" t="str">
        <f>VLOOKUP(B35,'2024'!B:E,2,FALSE)</f>
        <v>IVT+Adserving</v>
      </c>
      <c r="H35" s="16" t="str">
        <f>VLOOKUP(B35,'2024'!B:E,3,FALSE)</f>
        <v>html120x600</v>
      </c>
      <c r="I35" s="19" t="str">
        <f>VLOOKUP(B35,'2024'!B:E,4,FALSE)</f>
        <v>102-1</v>
      </c>
    </row>
    <row r="36" spans="1:9" x14ac:dyDescent="0.2">
      <c r="A36" s="17">
        <v>18</v>
      </c>
      <c r="B36" s="17">
        <v>24</v>
      </c>
      <c r="C36" s="16" t="s">
        <v>2</v>
      </c>
      <c r="D36" s="18" t="s">
        <v>3</v>
      </c>
      <c r="E36" s="18" t="s">
        <v>4</v>
      </c>
      <c r="G36" s="16" t="str">
        <f>VLOOKUP(B36,'2024'!B:E,2,FALSE)</f>
        <v>IVT+Adserving</v>
      </c>
      <c r="H36" s="16" t="str">
        <f>VLOOKUP(B36,'2024'!B:E,3,FALSE)</f>
        <v>img125x300</v>
      </c>
      <c r="I36" s="19" t="str">
        <f>VLOOKUP(B36,'2024'!B:E,4,FALSE)</f>
        <v>102-1</v>
      </c>
    </row>
    <row r="37" spans="1:9" x14ac:dyDescent="0.2">
      <c r="A37" s="17">
        <v>18</v>
      </c>
      <c r="B37" s="17">
        <v>25</v>
      </c>
      <c r="C37" s="16" t="s">
        <v>2</v>
      </c>
      <c r="D37" s="18" t="s">
        <v>3</v>
      </c>
      <c r="E37" s="18" t="s">
        <v>4</v>
      </c>
      <c r="G37" s="16" t="str">
        <f>VLOOKUP(B37,'2024'!B:E,2,FALSE)</f>
        <v>IVT+Adserving</v>
      </c>
      <c r="H37" s="16" t="str">
        <f>VLOOKUP(B37,'2024'!B:E,3,FALSE)</f>
        <v>html125x300</v>
      </c>
      <c r="I37" s="19" t="str">
        <f>VLOOKUP(B37,'2024'!B:E,4,FALSE)</f>
        <v>102-1</v>
      </c>
    </row>
    <row r="38" spans="1:9" x14ac:dyDescent="0.2">
      <c r="A38" s="17">
        <v>19</v>
      </c>
      <c r="B38" s="17">
        <v>27</v>
      </c>
      <c r="C38" s="16" t="s">
        <v>2</v>
      </c>
      <c r="D38" s="18" t="s">
        <v>3</v>
      </c>
      <c r="E38" s="18" t="s">
        <v>4</v>
      </c>
      <c r="G38" s="16" t="str">
        <f>VLOOKUP(B38,'2024'!B:E,2,FALSE)</f>
        <v>IVT+Adserving</v>
      </c>
      <c r="H38" s="16" t="str">
        <f>VLOOKUP(B38,'2024'!B:E,3,FALSE)</f>
        <v>img600x90</v>
      </c>
      <c r="I38" s="19" t="str">
        <f>VLOOKUP(B38,'2024'!B:E,4,FALSE)</f>
        <v>102-1</v>
      </c>
    </row>
    <row r="39" spans="1:9" x14ac:dyDescent="0.2">
      <c r="A39" s="17">
        <v>19</v>
      </c>
      <c r="B39" s="17">
        <v>28</v>
      </c>
      <c r="C39" s="16" t="s">
        <v>2</v>
      </c>
      <c r="D39" s="18" t="s">
        <v>3</v>
      </c>
      <c r="E39" s="18" t="s">
        <v>4</v>
      </c>
      <c r="G39" s="16" t="str">
        <f>VLOOKUP(B39,'2024'!B:E,2,FALSE)</f>
        <v>IVT+Adserving</v>
      </c>
      <c r="H39" s="16" t="str">
        <f>VLOOKUP(B39,'2024'!B:E,3,FALSE)</f>
        <v>html600x90</v>
      </c>
      <c r="I39" s="19" t="str">
        <f>VLOOKUP(B39,'2024'!B:E,4,FALSE)</f>
        <v>102-1</v>
      </c>
    </row>
    <row r="40" spans="1:9" x14ac:dyDescent="0.2">
      <c r="A40" s="17">
        <v>20</v>
      </c>
      <c r="B40" s="17">
        <v>29</v>
      </c>
      <c r="C40" s="16" t="s">
        <v>2</v>
      </c>
      <c r="D40" s="18" t="s">
        <v>3</v>
      </c>
      <c r="E40" s="18" t="s">
        <v>4</v>
      </c>
      <c r="G40" s="16" t="str">
        <f>VLOOKUP(B40,'2024'!B:E,2,FALSE)</f>
        <v>IVT+Adserving</v>
      </c>
      <c r="H40" s="16" t="str">
        <f>VLOOKUP(B40,'2024'!B:E,3,FALSE)</f>
        <v>img600x120</v>
      </c>
      <c r="I40" s="19" t="str">
        <f>VLOOKUP(B40,'2024'!B:E,4,FALSE)</f>
        <v>102-1</v>
      </c>
    </row>
    <row r="41" spans="1:9" x14ac:dyDescent="0.2">
      <c r="A41" s="17">
        <v>20</v>
      </c>
      <c r="B41" s="17">
        <v>30</v>
      </c>
      <c r="C41" s="16" t="s">
        <v>2</v>
      </c>
      <c r="D41" s="18" t="s">
        <v>3</v>
      </c>
      <c r="E41" s="18" t="s">
        <v>4</v>
      </c>
      <c r="G41" s="16" t="str">
        <f>VLOOKUP(B41,'2024'!B:E,2,FALSE)</f>
        <v>IVT+Adserving</v>
      </c>
      <c r="H41" s="16" t="str">
        <f>VLOOKUP(B41,'2024'!B:E,3,FALSE)</f>
        <v>html600x120</v>
      </c>
      <c r="I41" s="19" t="str">
        <f>VLOOKUP(B41,'2024'!B:E,4,FALSE)</f>
        <v>102-1</v>
      </c>
    </row>
    <row r="42" spans="1:9" x14ac:dyDescent="0.2">
      <c r="A42" s="17">
        <v>21</v>
      </c>
      <c r="B42" s="17">
        <v>31</v>
      </c>
      <c r="C42" s="16" t="s">
        <v>2</v>
      </c>
      <c r="D42" s="18" t="s">
        <v>7</v>
      </c>
      <c r="E42" s="18" t="s">
        <v>8</v>
      </c>
      <c r="G42" s="16" t="str">
        <f>VLOOKUP(B42,'2024'!B:E,2,FALSE)</f>
        <v>Adserving</v>
      </c>
      <c r="H42" s="16" t="str">
        <f>VLOOKUP(B42,'2024'!B:E,3,FALSE)</f>
        <v>COUNTER: pixel</v>
      </c>
      <c r="I42" s="19">
        <f>VLOOKUP(B42,'2024'!B:E,4,FALSE)</f>
        <v>101</v>
      </c>
    </row>
    <row r="43" spans="1:9" x14ac:dyDescent="0.2">
      <c r="A43" s="17">
        <v>21</v>
      </c>
      <c r="B43" s="17">
        <v>103</v>
      </c>
      <c r="C43" s="16" t="s">
        <v>2</v>
      </c>
      <c r="D43" s="18" t="s">
        <v>9</v>
      </c>
      <c r="E43" s="18" t="s">
        <v>9</v>
      </c>
      <c r="G43" s="16" t="str">
        <f>VLOOKUP(B43,'2024'!B:E,2,FALSE)</f>
        <v>Click</v>
      </c>
      <c r="H43" s="16" t="str">
        <f>VLOOKUP(B43,'2024'!B:E,3,FALSE)</f>
        <v>COUNTER: emptyclick</v>
      </c>
      <c r="I43" s="19">
        <f>VLOOKUP(B43,'2024'!B:E,4,FALSE)</f>
        <v>104</v>
      </c>
    </row>
    <row r="44" spans="1:9" x14ac:dyDescent="0.2">
      <c r="A44" s="17">
        <v>21</v>
      </c>
      <c r="B44" s="17">
        <v>106</v>
      </c>
      <c r="C44" s="16" t="s">
        <v>2</v>
      </c>
      <c r="D44" s="18" t="s">
        <v>7</v>
      </c>
      <c r="E44" s="18" t="s">
        <v>8</v>
      </c>
      <c r="G44" s="16" t="str">
        <f>VLOOKUP(B44,'2024'!B:E,2,FALSE)</f>
        <v>Adserving</v>
      </c>
      <c r="H44" s="16" t="str">
        <f>VLOOKUP(B44,'2024'!B:E,3,FALSE)</f>
        <v>COUNTER: pixel redirect</v>
      </c>
      <c r="I44" s="19">
        <f>VLOOKUP(B44,'2024'!B:E,4,FALSE)</f>
        <v>101</v>
      </c>
    </row>
    <row r="45" spans="1:9" x14ac:dyDescent="0.2">
      <c r="A45" s="17">
        <v>21</v>
      </c>
      <c r="B45" s="17">
        <v>216</v>
      </c>
      <c r="C45" s="16" t="s">
        <v>2</v>
      </c>
      <c r="D45" s="18" t="s">
        <v>7</v>
      </c>
      <c r="E45" s="18" t="s">
        <v>4</v>
      </c>
      <c r="G45" s="16" t="str">
        <f>VLOOKUP(B45,'2024'!B:E,2,FALSE)</f>
        <v>Adserving</v>
      </c>
      <c r="H45" s="16" t="str">
        <f>VLOOKUP(B45,'2024'!B:E,3,FALSE)</f>
        <v>AUDIT VIDEO: VAST video [IVT]</v>
      </c>
      <c r="I45" s="19">
        <f>VLOOKUP(B45,'2024'!B:E,4,FALSE)</f>
        <v>101</v>
      </c>
    </row>
    <row r="46" spans="1:9" x14ac:dyDescent="0.2">
      <c r="A46" s="23">
        <v>21</v>
      </c>
      <c r="B46" s="23">
        <v>251</v>
      </c>
      <c r="C46" s="21" t="s">
        <v>2</v>
      </c>
      <c r="D46" s="24" t="s">
        <v>6</v>
      </c>
      <c r="E46" s="24" t="s">
        <v>4</v>
      </c>
      <c r="F46" s="21" t="s">
        <v>24</v>
      </c>
      <c r="G46" s="21" t="s">
        <v>270</v>
      </c>
      <c r="H46" s="21" t="s">
        <v>271</v>
      </c>
      <c r="I46" s="22" t="s">
        <v>272</v>
      </c>
    </row>
    <row r="47" spans="1:9" x14ac:dyDescent="0.2">
      <c r="A47" s="17">
        <v>22</v>
      </c>
      <c r="B47" s="17">
        <v>32</v>
      </c>
      <c r="C47" s="16" t="s">
        <v>2</v>
      </c>
      <c r="D47" s="18" t="s">
        <v>3</v>
      </c>
      <c r="E47" s="18" t="s">
        <v>4</v>
      </c>
      <c r="G47" s="16" t="str">
        <f>VLOOKUP(B47,'2024'!B:E,2,FALSE)</f>
        <v>IVT+Adserving</v>
      </c>
      <c r="H47" s="16" t="str">
        <f>VLOOKUP(B47,'2024'!B:E,3,FALSE)</f>
        <v>img240x400</v>
      </c>
      <c r="I47" s="19" t="str">
        <f>VLOOKUP(B47,'2024'!B:E,4,FALSE)</f>
        <v>102-1</v>
      </c>
    </row>
    <row r="48" spans="1:9" x14ac:dyDescent="0.2">
      <c r="A48" s="17">
        <v>22</v>
      </c>
      <c r="B48" s="17">
        <v>33</v>
      </c>
      <c r="C48" s="16" t="s">
        <v>2</v>
      </c>
      <c r="D48" s="18" t="s">
        <v>3</v>
      </c>
      <c r="E48" s="18" t="s">
        <v>4</v>
      </c>
      <c r="G48" s="16" t="str">
        <f>VLOOKUP(B48,'2024'!B:E,2,FALSE)</f>
        <v>IVT+Adserving</v>
      </c>
      <c r="H48" s="16" t="str">
        <f>VLOOKUP(B48,'2024'!B:E,3,FALSE)</f>
        <v>html240x400</v>
      </c>
      <c r="I48" s="19" t="str">
        <f>VLOOKUP(B48,'2024'!B:E,4,FALSE)</f>
        <v>102-1</v>
      </c>
    </row>
    <row r="49" spans="1:9" x14ac:dyDescent="0.2">
      <c r="A49" s="17">
        <v>23</v>
      </c>
      <c r="B49" s="17">
        <v>35</v>
      </c>
      <c r="C49" s="16" t="s">
        <v>2</v>
      </c>
      <c r="D49" s="18" t="s">
        <v>3</v>
      </c>
      <c r="E49" s="18" t="s">
        <v>4</v>
      </c>
      <c r="G49" s="16" t="str">
        <f>VLOOKUP(B49,'2024'!B:E,2,FALSE)</f>
        <v>IVT+Adserving</v>
      </c>
      <c r="H49" s="16" t="str">
        <f>VLOOKUP(B49,'2024'!B:E,3,FALSE)</f>
        <v>img234x120</v>
      </c>
      <c r="I49" s="19" t="str">
        <f>VLOOKUP(B49,'2024'!B:E,4,FALSE)</f>
        <v>102-1</v>
      </c>
    </row>
    <row r="50" spans="1:9" x14ac:dyDescent="0.2">
      <c r="A50" s="17">
        <v>23</v>
      </c>
      <c r="B50" s="17">
        <v>36</v>
      </c>
      <c r="C50" s="16" t="s">
        <v>2</v>
      </c>
      <c r="D50" s="18" t="s">
        <v>3</v>
      </c>
      <c r="E50" s="18" t="s">
        <v>4</v>
      </c>
      <c r="G50" s="16" t="str">
        <f>VLOOKUP(B50,'2024'!B:E,2,FALSE)</f>
        <v>IVT+Adserving</v>
      </c>
      <c r="H50" s="16" t="str">
        <f>VLOOKUP(B50,'2024'!B:E,3,FALSE)</f>
        <v>html234x120</v>
      </c>
      <c r="I50" s="19" t="str">
        <f>VLOOKUP(B50,'2024'!B:E,4,FALSE)</f>
        <v>102-1</v>
      </c>
    </row>
    <row r="51" spans="1:9" x14ac:dyDescent="0.2">
      <c r="A51" s="17">
        <v>24</v>
      </c>
      <c r="B51" s="17">
        <v>38</v>
      </c>
      <c r="C51" s="16" t="s">
        <v>2</v>
      </c>
      <c r="D51" s="18" t="s">
        <v>3</v>
      </c>
      <c r="E51" s="18" t="s">
        <v>4</v>
      </c>
      <c r="G51" s="16" t="str">
        <f>VLOOKUP(B51,'2024'!B:E,2,FALSE)</f>
        <v>IVT+Adserving</v>
      </c>
      <c r="H51" s="16" t="str">
        <f>VLOOKUP(B51,'2024'!B:E,3,FALSE)</f>
        <v>img120x400</v>
      </c>
      <c r="I51" s="19" t="str">
        <f>VLOOKUP(B51,'2024'!B:E,4,FALSE)</f>
        <v>102-1</v>
      </c>
    </row>
    <row r="52" spans="1:9" x14ac:dyDescent="0.2">
      <c r="A52" s="17">
        <v>24</v>
      </c>
      <c r="B52" s="17">
        <v>39</v>
      </c>
      <c r="C52" s="16" t="s">
        <v>2</v>
      </c>
      <c r="D52" s="18" t="s">
        <v>3</v>
      </c>
      <c r="E52" s="18" t="s">
        <v>4</v>
      </c>
      <c r="G52" s="16" t="str">
        <f>VLOOKUP(B52,'2024'!B:E,2,FALSE)</f>
        <v>IVT+Adserving</v>
      </c>
      <c r="H52" s="16" t="str">
        <f>VLOOKUP(B52,'2024'!B:E,3,FALSE)</f>
        <v>html120x400</v>
      </c>
      <c r="I52" s="19" t="str">
        <f>VLOOKUP(B52,'2024'!B:E,4,FALSE)</f>
        <v>102-1</v>
      </c>
    </row>
    <row r="53" spans="1:9" x14ac:dyDescent="0.2">
      <c r="A53" s="17">
        <v>25</v>
      </c>
      <c r="B53" s="17">
        <v>40</v>
      </c>
      <c r="C53" s="16" t="s">
        <v>2</v>
      </c>
      <c r="D53" s="18" t="s">
        <v>3</v>
      </c>
      <c r="E53" s="18" t="s">
        <v>4</v>
      </c>
      <c r="G53" s="16" t="str">
        <f>VLOOKUP(B53,'2024'!B:E,2,FALSE)</f>
        <v>IVT+Adserving</v>
      </c>
      <c r="H53" s="16" t="str">
        <f>VLOOKUP(B53,'2024'!B:E,3,FALSE)</f>
        <v>img120x90</v>
      </c>
      <c r="I53" s="19" t="str">
        <f>VLOOKUP(B53,'2024'!B:E,4,FALSE)</f>
        <v>102-1</v>
      </c>
    </row>
    <row r="54" spans="1:9" x14ac:dyDescent="0.2">
      <c r="A54" s="17">
        <v>25</v>
      </c>
      <c r="B54" s="17">
        <v>41</v>
      </c>
      <c r="C54" s="16" t="s">
        <v>2</v>
      </c>
      <c r="D54" s="18" t="s">
        <v>3</v>
      </c>
      <c r="E54" s="18" t="s">
        <v>4</v>
      </c>
      <c r="G54" s="16" t="str">
        <f>VLOOKUP(B54,'2024'!B:E,2,FALSE)</f>
        <v>IVT+Adserving</v>
      </c>
      <c r="H54" s="16" t="str">
        <f>VLOOKUP(B54,'2024'!B:E,3,FALSE)</f>
        <v>html120x90</v>
      </c>
      <c r="I54" s="19" t="str">
        <f>VLOOKUP(B54,'2024'!B:E,4,FALSE)</f>
        <v>102-1</v>
      </c>
    </row>
    <row r="55" spans="1:9" x14ac:dyDescent="0.2">
      <c r="A55" s="17">
        <v>26</v>
      </c>
      <c r="B55" s="17">
        <v>42</v>
      </c>
      <c r="C55" s="16" t="s">
        <v>2</v>
      </c>
      <c r="D55" s="18" t="s">
        <v>3</v>
      </c>
      <c r="E55" s="18" t="s">
        <v>4</v>
      </c>
      <c r="G55" s="16" t="str">
        <f>VLOOKUP(B55,'2024'!B:E,2,FALSE)</f>
        <v>IVT+Adserving</v>
      </c>
      <c r="H55" s="16" t="str">
        <f>VLOOKUP(B55,'2024'!B:E,3,FALSE)</f>
        <v>img234x100</v>
      </c>
      <c r="I55" s="19" t="str">
        <f>VLOOKUP(B55,'2024'!B:E,4,FALSE)</f>
        <v>102-1</v>
      </c>
    </row>
    <row r="56" spans="1:9" x14ac:dyDescent="0.2">
      <c r="A56" s="17">
        <v>26</v>
      </c>
      <c r="B56" s="17">
        <v>43</v>
      </c>
      <c r="C56" s="16" t="s">
        <v>2</v>
      </c>
      <c r="D56" s="18" t="s">
        <v>3</v>
      </c>
      <c r="E56" s="18" t="s">
        <v>4</v>
      </c>
      <c r="G56" s="16" t="str">
        <f>VLOOKUP(B56,'2024'!B:E,2,FALSE)</f>
        <v>IVT+Adserving</v>
      </c>
      <c r="H56" s="16" t="str">
        <f>VLOOKUP(B56,'2024'!B:E,3,FALSE)</f>
        <v>html234x100</v>
      </c>
      <c r="I56" s="19" t="str">
        <f>VLOOKUP(B56,'2024'!B:E,4,FALSE)</f>
        <v>102-1</v>
      </c>
    </row>
    <row r="57" spans="1:9" x14ac:dyDescent="0.2">
      <c r="A57" s="17">
        <v>27</v>
      </c>
      <c r="B57" s="17">
        <v>44</v>
      </c>
      <c r="C57" s="16" t="s">
        <v>2</v>
      </c>
      <c r="D57" s="18" t="s">
        <v>3</v>
      </c>
      <c r="E57" s="18" t="s">
        <v>4</v>
      </c>
      <c r="G57" s="16" t="str">
        <f>VLOOKUP(B57,'2024'!B:E,2,FALSE)</f>
        <v>IVT+Adserving</v>
      </c>
      <c r="H57" s="16" t="str">
        <f>VLOOKUP(B57,'2024'!B:E,3,FALSE)</f>
        <v>img336x280</v>
      </c>
      <c r="I57" s="19" t="str">
        <f>VLOOKUP(B57,'2024'!B:E,4,FALSE)</f>
        <v>102-1</v>
      </c>
    </row>
    <row r="58" spans="1:9" x14ac:dyDescent="0.2">
      <c r="A58" s="17">
        <v>27</v>
      </c>
      <c r="B58" s="17">
        <v>45</v>
      </c>
      <c r="C58" s="16" t="s">
        <v>2</v>
      </c>
      <c r="D58" s="18" t="s">
        <v>3</v>
      </c>
      <c r="E58" s="18" t="s">
        <v>4</v>
      </c>
      <c r="G58" s="16" t="str">
        <f>VLOOKUP(B58,'2024'!B:E,2,FALSE)</f>
        <v>IVT+Adserving</v>
      </c>
      <c r="H58" s="16" t="str">
        <f>VLOOKUP(B58,'2024'!B:E,3,FALSE)</f>
        <v>html336x280</v>
      </c>
      <c r="I58" s="19" t="str">
        <f>VLOOKUP(B58,'2024'!B:E,4,FALSE)</f>
        <v>102-1</v>
      </c>
    </row>
    <row r="59" spans="1:9" x14ac:dyDescent="0.2">
      <c r="A59" s="17">
        <v>28</v>
      </c>
      <c r="B59" s="17">
        <v>46</v>
      </c>
      <c r="C59" s="16" t="s">
        <v>2</v>
      </c>
      <c r="D59" s="18" t="s">
        <v>3</v>
      </c>
      <c r="E59" s="18" t="s">
        <v>4</v>
      </c>
      <c r="G59" s="16" t="str">
        <f>VLOOKUP(B59,'2024'!B:E,2,FALSE)</f>
        <v>IVT+Adserving</v>
      </c>
      <c r="H59" s="16" t="str">
        <f>VLOOKUP(B59,'2024'!B:E,3,FALSE)</f>
        <v>img320x180</v>
      </c>
      <c r="I59" s="19" t="str">
        <f>VLOOKUP(B59,'2024'!B:E,4,FALSE)</f>
        <v>102-1</v>
      </c>
    </row>
    <row r="60" spans="1:9" x14ac:dyDescent="0.2">
      <c r="A60" s="17">
        <v>28</v>
      </c>
      <c r="B60" s="17">
        <v>47</v>
      </c>
      <c r="C60" s="16" t="s">
        <v>2</v>
      </c>
      <c r="D60" s="18" t="s">
        <v>3</v>
      </c>
      <c r="E60" s="18" t="s">
        <v>4</v>
      </c>
      <c r="G60" s="16" t="str">
        <f>VLOOKUP(B60,'2024'!B:E,2,FALSE)</f>
        <v>IVT+Adserving</v>
      </c>
      <c r="H60" s="16" t="str">
        <f>VLOOKUP(B60,'2024'!B:E,3,FALSE)</f>
        <v>html320x180</v>
      </c>
      <c r="I60" s="19" t="str">
        <f>VLOOKUP(B60,'2024'!B:E,4,FALSE)</f>
        <v>102-1</v>
      </c>
    </row>
    <row r="61" spans="1:9" x14ac:dyDescent="0.2">
      <c r="A61" s="17">
        <v>29</v>
      </c>
      <c r="B61" s="17">
        <v>48</v>
      </c>
      <c r="C61" s="16" t="s">
        <v>2</v>
      </c>
      <c r="D61" s="18" t="s">
        <v>3</v>
      </c>
      <c r="E61" s="18" t="s">
        <v>4</v>
      </c>
      <c r="G61" s="16" t="str">
        <f>VLOOKUP(B61,'2024'!B:E,2,FALSE)</f>
        <v>IVT+Adserving</v>
      </c>
      <c r="H61" s="16" t="str">
        <f>VLOOKUP(B61,'2024'!B:E,3,FALSE)</f>
        <v>img160x600</v>
      </c>
      <c r="I61" s="19" t="str">
        <f>VLOOKUP(B61,'2024'!B:E,4,FALSE)</f>
        <v>102-1</v>
      </c>
    </row>
    <row r="62" spans="1:9" x14ac:dyDescent="0.2">
      <c r="A62" s="17">
        <v>29</v>
      </c>
      <c r="B62" s="17">
        <v>49</v>
      </c>
      <c r="C62" s="16" t="s">
        <v>2</v>
      </c>
      <c r="D62" s="18" t="s">
        <v>3</v>
      </c>
      <c r="E62" s="18" t="s">
        <v>4</v>
      </c>
      <c r="G62" s="16" t="str">
        <f>VLOOKUP(B62,'2024'!B:E,2,FALSE)</f>
        <v>IVT+Adserving</v>
      </c>
      <c r="H62" s="16" t="str">
        <f>VLOOKUP(B62,'2024'!B:E,3,FALSE)</f>
        <v>html160x600</v>
      </c>
      <c r="I62" s="19" t="str">
        <f>VLOOKUP(B62,'2024'!B:E,4,FALSE)</f>
        <v>102-1</v>
      </c>
    </row>
    <row r="63" spans="1:9" x14ac:dyDescent="0.2">
      <c r="A63" s="17">
        <v>30</v>
      </c>
      <c r="B63" s="17">
        <v>50</v>
      </c>
      <c r="C63" s="16" t="s">
        <v>2</v>
      </c>
      <c r="D63" s="18" t="s">
        <v>3</v>
      </c>
      <c r="E63" s="18" t="s">
        <v>4</v>
      </c>
      <c r="G63" s="16" t="str">
        <f>VLOOKUP(B63,'2024'!B:E,2,FALSE)</f>
        <v>IVT+Adserving</v>
      </c>
      <c r="H63" s="16" t="str">
        <f>VLOOKUP(B63,'2024'!B:E,3,FALSE)</f>
        <v>img120x300</v>
      </c>
      <c r="I63" s="19" t="str">
        <f>VLOOKUP(B63,'2024'!B:E,4,FALSE)</f>
        <v>102-1</v>
      </c>
    </row>
    <row r="64" spans="1:9" x14ac:dyDescent="0.2">
      <c r="A64" s="17">
        <v>30</v>
      </c>
      <c r="B64" s="17">
        <v>51</v>
      </c>
      <c r="C64" s="16" t="s">
        <v>2</v>
      </c>
      <c r="D64" s="18" t="s">
        <v>3</v>
      </c>
      <c r="E64" s="18" t="s">
        <v>4</v>
      </c>
      <c r="G64" s="16" t="str">
        <f>VLOOKUP(B64,'2024'!B:E,2,FALSE)</f>
        <v>IVT+Adserving</v>
      </c>
      <c r="H64" s="16" t="str">
        <f>VLOOKUP(B64,'2024'!B:E,3,FALSE)</f>
        <v>html120x300</v>
      </c>
      <c r="I64" s="19" t="str">
        <f>VLOOKUP(B64,'2024'!B:E,4,FALSE)</f>
        <v>102-1</v>
      </c>
    </row>
    <row r="65" spans="1:9" x14ac:dyDescent="0.2">
      <c r="A65" s="17">
        <v>31</v>
      </c>
      <c r="B65" s="17">
        <v>53</v>
      </c>
      <c r="C65" s="16" t="s">
        <v>2</v>
      </c>
      <c r="D65" s="18" t="s">
        <v>3</v>
      </c>
      <c r="E65" s="18" t="s">
        <v>4</v>
      </c>
      <c r="G65" s="16" t="str">
        <f>VLOOKUP(B65,'2024'!B:E,2,FALSE)</f>
        <v>IVT+Adserving</v>
      </c>
      <c r="H65" s="16" t="str">
        <f>VLOOKUP(B65,'2024'!B:E,3,FALSE)</f>
        <v>img160x100</v>
      </c>
      <c r="I65" s="19" t="str">
        <f>VLOOKUP(B65,'2024'!B:E,4,FALSE)</f>
        <v>102-1</v>
      </c>
    </row>
    <row r="66" spans="1:9" x14ac:dyDescent="0.2">
      <c r="A66" s="17">
        <v>31</v>
      </c>
      <c r="B66" s="17">
        <v>54</v>
      </c>
      <c r="C66" s="16" t="s">
        <v>2</v>
      </c>
      <c r="D66" s="18" t="s">
        <v>3</v>
      </c>
      <c r="E66" s="18" t="s">
        <v>4</v>
      </c>
      <c r="G66" s="16" t="str">
        <f>VLOOKUP(B66,'2024'!B:E,2,FALSE)</f>
        <v>IVT+Adserving</v>
      </c>
      <c r="H66" s="16" t="str">
        <f>VLOOKUP(B66,'2024'!B:E,3,FALSE)</f>
        <v>html160x100</v>
      </c>
      <c r="I66" s="19" t="str">
        <f>VLOOKUP(B66,'2024'!B:E,4,FALSE)</f>
        <v>102-1</v>
      </c>
    </row>
    <row r="67" spans="1:9" x14ac:dyDescent="0.2">
      <c r="A67" s="17">
        <v>32</v>
      </c>
      <c r="B67" s="17">
        <v>55</v>
      </c>
      <c r="C67" s="16" t="s">
        <v>2</v>
      </c>
      <c r="D67" s="18" t="s">
        <v>3</v>
      </c>
      <c r="E67" s="18" t="s">
        <v>4</v>
      </c>
      <c r="G67" s="16" t="str">
        <f>VLOOKUP(B67,'2024'!B:E,2,FALSE)</f>
        <v>IVT+Adserving</v>
      </c>
      <c r="H67" s="16" t="str">
        <f>VLOOKUP(B67,'2024'!B:E,3,FALSE)</f>
        <v>img200x120</v>
      </c>
      <c r="I67" s="19" t="str">
        <f>VLOOKUP(B67,'2024'!B:E,4,FALSE)</f>
        <v>102-1</v>
      </c>
    </row>
    <row r="68" spans="1:9" x14ac:dyDescent="0.2">
      <c r="A68" s="17">
        <v>32</v>
      </c>
      <c r="B68" s="17">
        <v>56</v>
      </c>
      <c r="C68" s="16" t="s">
        <v>2</v>
      </c>
      <c r="D68" s="18" t="s">
        <v>3</v>
      </c>
      <c r="E68" s="18" t="s">
        <v>4</v>
      </c>
      <c r="G68" s="16" t="str">
        <f>VLOOKUP(B68,'2024'!B:E,2,FALSE)</f>
        <v>IVT+Adserving</v>
      </c>
      <c r="H68" s="16" t="str">
        <f>VLOOKUP(B68,'2024'!B:E,3,FALSE)</f>
        <v>html200x120</v>
      </c>
      <c r="I68" s="19" t="str">
        <f>VLOOKUP(B68,'2024'!B:E,4,FALSE)</f>
        <v>102-1</v>
      </c>
    </row>
    <row r="69" spans="1:9" x14ac:dyDescent="0.2">
      <c r="A69" s="17">
        <v>33</v>
      </c>
      <c r="B69" s="17">
        <v>57</v>
      </c>
      <c r="C69" s="16" t="s">
        <v>2</v>
      </c>
      <c r="D69" s="18" t="s">
        <v>3</v>
      </c>
      <c r="E69" s="18" t="s">
        <v>4</v>
      </c>
      <c r="G69" s="16" t="str">
        <f>VLOOKUP(B69,'2024'!B:E,2,FALSE)</f>
        <v>IVT+Adserving</v>
      </c>
      <c r="H69" s="16" t="str">
        <f>VLOOKUP(B69,'2024'!B:E,3,FALSE)</f>
        <v>img200x350</v>
      </c>
      <c r="I69" s="19" t="str">
        <f>VLOOKUP(B69,'2024'!B:E,4,FALSE)</f>
        <v>102-1</v>
      </c>
    </row>
    <row r="70" spans="1:9" x14ac:dyDescent="0.2">
      <c r="A70" s="17">
        <v>33</v>
      </c>
      <c r="B70" s="17">
        <v>58</v>
      </c>
      <c r="C70" s="16" t="s">
        <v>2</v>
      </c>
      <c r="D70" s="18" t="s">
        <v>3</v>
      </c>
      <c r="E70" s="18" t="s">
        <v>4</v>
      </c>
      <c r="G70" s="16" t="str">
        <f>VLOOKUP(B70,'2024'!B:E,2,FALSE)</f>
        <v>IVT+Adserving</v>
      </c>
      <c r="H70" s="16" t="str">
        <f>VLOOKUP(B70,'2024'!B:E,3,FALSE)</f>
        <v>html200x350</v>
      </c>
      <c r="I70" s="19" t="str">
        <f>VLOOKUP(B70,'2024'!B:E,4,FALSE)</f>
        <v>102-1</v>
      </c>
    </row>
    <row r="71" spans="1:9" x14ac:dyDescent="0.2">
      <c r="A71" s="17">
        <v>34</v>
      </c>
      <c r="B71" s="17">
        <v>60</v>
      </c>
      <c r="C71" s="16" t="s">
        <v>2</v>
      </c>
      <c r="D71" s="18" t="s">
        <v>3</v>
      </c>
      <c r="E71" s="18" t="s">
        <v>4</v>
      </c>
      <c r="G71" s="16" t="str">
        <f>VLOOKUP(B71,'2024'!B:E,2,FALSE)</f>
        <v>IVT+Adserving</v>
      </c>
      <c r="H71" s="16" t="str">
        <f>VLOOKUP(B71,'2024'!B:E,3,FALSE)</f>
        <v>img300x120</v>
      </c>
      <c r="I71" s="19" t="str">
        <f>VLOOKUP(B71,'2024'!B:E,4,FALSE)</f>
        <v>102-1</v>
      </c>
    </row>
    <row r="72" spans="1:9" x14ac:dyDescent="0.2">
      <c r="A72" s="17">
        <v>34</v>
      </c>
      <c r="B72" s="17">
        <v>61</v>
      </c>
      <c r="C72" s="16" t="s">
        <v>2</v>
      </c>
      <c r="D72" s="18" t="s">
        <v>3</v>
      </c>
      <c r="E72" s="18" t="s">
        <v>4</v>
      </c>
      <c r="G72" s="16" t="str">
        <f>VLOOKUP(B72,'2024'!B:E,2,FALSE)</f>
        <v>IVT+Adserving</v>
      </c>
      <c r="H72" s="16" t="str">
        <f>VLOOKUP(B72,'2024'!B:E,3,FALSE)</f>
        <v>html300x120</v>
      </c>
      <c r="I72" s="19" t="str">
        <f>VLOOKUP(B72,'2024'!B:E,4,FALSE)</f>
        <v>102-1</v>
      </c>
    </row>
    <row r="73" spans="1:9" x14ac:dyDescent="0.2">
      <c r="A73" s="17">
        <v>35</v>
      </c>
      <c r="B73" s="17">
        <v>62</v>
      </c>
      <c r="C73" s="16" t="s">
        <v>2</v>
      </c>
      <c r="D73" s="18" t="s">
        <v>3</v>
      </c>
      <c r="E73" s="18" t="s">
        <v>4</v>
      </c>
      <c r="G73" s="16" t="str">
        <f>VLOOKUP(B73,'2024'!B:E,2,FALSE)</f>
        <v>IVT+Adserving</v>
      </c>
      <c r="H73" s="16" t="str">
        <f>VLOOKUP(B73,'2024'!B:E,3,FALSE)</f>
        <v>img180x140</v>
      </c>
      <c r="I73" s="19" t="str">
        <f>VLOOKUP(B73,'2024'!B:E,4,FALSE)</f>
        <v>102-1</v>
      </c>
    </row>
    <row r="74" spans="1:9" x14ac:dyDescent="0.2">
      <c r="A74" s="17">
        <v>35</v>
      </c>
      <c r="B74" s="17">
        <v>63</v>
      </c>
      <c r="C74" s="16" t="s">
        <v>2</v>
      </c>
      <c r="D74" s="18" t="s">
        <v>3</v>
      </c>
      <c r="E74" s="18" t="s">
        <v>4</v>
      </c>
      <c r="G74" s="16" t="str">
        <f>VLOOKUP(B74,'2024'!B:E,2,FALSE)</f>
        <v>IVT+Adserving</v>
      </c>
      <c r="H74" s="16" t="str">
        <f>VLOOKUP(B74,'2024'!B:E,3,FALSE)</f>
        <v>html180x140</v>
      </c>
      <c r="I74" s="19" t="str">
        <f>VLOOKUP(B74,'2024'!B:E,4,FALSE)</f>
        <v>102-1</v>
      </c>
    </row>
    <row r="75" spans="1:9" x14ac:dyDescent="0.2">
      <c r="A75" s="17">
        <v>36</v>
      </c>
      <c r="B75" s="17">
        <v>64</v>
      </c>
      <c r="C75" s="16" t="s">
        <v>2</v>
      </c>
      <c r="D75" s="18" t="s">
        <v>3</v>
      </c>
      <c r="E75" s="18" t="s">
        <v>4</v>
      </c>
      <c r="G75" s="16" t="str">
        <f>VLOOKUP(B75,'2024'!B:E,2,FALSE)</f>
        <v>IVT+Adserving</v>
      </c>
      <c r="H75" s="16" t="str">
        <f>VLOOKUP(B75,'2024'!B:E,3,FALSE)</f>
        <v>img728x90</v>
      </c>
      <c r="I75" s="19" t="str">
        <f>VLOOKUP(B75,'2024'!B:E,4,FALSE)</f>
        <v>102-1</v>
      </c>
    </row>
    <row r="76" spans="1:9" x14ac:dyDescent="0.2">
      <c r="A76" s="17">
        <v>36</v>
      </c>
      <c r="B76" s="17">
        <v>65</v>
      </c>
      <c r="C76" s="16" t="s">
        <v>2</v>
      </c>
      <c r="D76" s="18" t="s">
        <v>3</v>
      </c>
      <c r="E76" s="18" t="s">
        <v>4</v>
      </c>
      <c r="G76" s="16" t="str">
        <f>VLOOKUP(B76,'2024'!B:E,2,FALSE)</f>
        <v>IVT+Adserving</v>
      </c>
      <c r="H76" s="16" t="str">
        <f>VLOOKUP(B76,'2024'!B:E,3,FALSE)</f>
        <v>html728x90</v>
      </c>
      <c r="I76" s="19" t="str">
        <f>VLOOKUP(B76,'2024'!B:E,4,FALSE)</f>
        <v>102-1</v>
      </c>
    </row>
    <row r="77" spans="1:9" x14ac:dyDescent="0.2">
      <c r="A77" s="17">
        <v>37</v>
      </c>
      <c r="B77" s="17">
        <v>66</v>
      </c>
      <c r="C77" s="16" t="s">
        <v>2</v>
      </c>
      <c r="D77" s="18" t="s">
        <v>3</v>
      </c>
      <c r="E77" s="18" t="s">
        <v>4</v>
      </c>
      <c r="G77" s="16" t="str">
        <f>VLOOKUP(B77,'2024'!B:E,2,FALSE)</f>
        <v>IVT+Adserving</v>
      </c>
      <c r="H77" s="16" t="str">
        <f>VLOOKUP(B77,'2024'!B:E,3,FALSE)</f>
        <v>img800x40</v>
      </c>
      <c r="I77" s="19" t="str">
        <f>VLOOKUP(B77,'2024'!B:E,4,FALSE)</f>
        <v>102-1</v>
      </c>
    </row>
    <row r="78" spans="1:9" x14ac:dyDescent="0.2">
      <c r="A78" s="17">
        <v>37</v>
      </c>
      <c r="B78" s="17">
        <v>67</v>
      </c>
      <c r="C78" s="16" t="s">
        <v>2</v>
      </c>
      <c r="D78" s="18" t="s">
        <v>3</v>
      </c>
      <c r="E78" s="18" t="s">
        <v>4</v>
      </c>
      <c r="G78" s="16" t="str">
        <f>VLOOKUP(B78,'2024'!B:E,2,FALSE)</f>
        <v>IVT+Adserving</v>
      </c>
      <c r="H78" s="16" t="str">
        <f>VLOOKUP(B78,'2024'!B:E,3,FALSE)</f>
        <v>html800x40</v>
      </c>
      <c r="I78" s="19" t="str">
        <f>VLOOKUP(B78,'2024'!B:E,4,FALSE)</f>
        <v>102-1</v>
      </c>
    </row>
    <row r="79" spans="1:9" x14ac:dyDescent="0.2">
      <c r="A79" s="17">
        <v>38</v>
      </c>
      <c r="B79" s="17">
        <v>68</v>
      </c>
      <c r="C79" s="16" t="s">
        <v>2</v>
      </c>
      <c r="D79" s="18" t="s">
        <v>3</v>
      </c>
      <c r="E79" s="18" t="s">
        <v>4</v>
      </c>
      <c r="G79" s="16" t="str">
        <f>VLOOKUP(B79,'2024'!B:E,2,FALSE)</f>
        <v>IVT+Adserving</v>
      </c>
      <c r="H79" s="16" t="str">
        <f>VLOOKUP(B79,'2024'!B:E,3,FALSE)</f>
        <v>img350x100</v>
      </c>
      <c r="I79" s="19" t="str">
        <f>VLOOKUP(B79,'2024'!B:E,4,FALSE)</f>
        <v>102-1</v>
      </c>
    </row>
    <row r="80" spans="1:9" x14ac:dyDescent="0.2">
      <c r="A80" s="17">
        <v>38</v>
      </c>
      <c r="B80" s="17">
        <v>69</v>
      </c>
      <c r="C80" s="16" t="s">
        <v>2</v>
      </c>
      <c r="D80" s="18" t="s">
        <v>3</v>
      </c>
      <c r="E80" s="18" t="s">
        <v>4</v>
      </c>
      <c r="G80" s="16" t="str">
        <f>VLOOKUP(B80,'2024'!B:E,2,FALSE)</f>
        <v>IVT+Adserving</v>
      </c>
      <c r="H80" s="16" t="str">
        <f>VLOOKUP(B80,'2024'!B:E,3,FALSE)</f>
        <v>html350x100</v>
      </c>
      <c r="I80" s="19" t="str">
        <f>VLOOKUP(B80,'2024'!B:E,4,FALSE)</f>
        <v>102-1</v>
      </c>
    </row>
    <row r="81" spans="1:9" x14ac:dyDescent="0.2">
      <c r="A81" s="17">
        <v>39</v>
      </c>
      <c r="B81" s="17">
        <v>70</v>
      </c>
      <c r="C81" s="16" t="s">
        <v>2</v>
      </c>
      <c r="D81" s="18" t="s">
        <v>3</v>
      </c>
      <c r="E81" s="18" t="s">
        <v>4</v>
      </c>
      <c r="G81" s="16" t="str">
        <f>VLOOKUP(B81,'2024'!B:E,2,FALSE)</f>
        <v>IVT+Adserving</v>
      </c>
      <c r="H81" s="16" t="str">
        <f>VLOOKUP(B81,'2024'!B:E,3,FALSE)</f>
        <v>img375x70</v>
      </c>
      <c r="I81" s="19" t="str">
        <f>VLOOKUP(B81,'2024'!B:E,4,FALSE)</f>
        <v>102-1</v>
      </c>
    </row>
    <row r="82" spans="1:9" x14ac:dyDescent="0.2">
      <c r="A82" s="17">
        <v>39</v>
      </c>
      <c r="B82" s="17">
        <v>71</v>
      </c>
      <c r="C82" s="16" t="s">
        <v>2</v>
      </c>
      <c r="D82" s="18" t="s">
        <v>3</v>
      </c>
      <c r="E82" s="18" t="s">
        <v>4</v>
      </c>
      <c r="G82" s="16" t="str">
        <f>VLOOKUP(B82,'2024'!B:E,2,FALSE)</f>
        <v>IVT+Adserving</v>
      </c>
      <c r="H82" s="16" t="str">
        <f>VLOOKUP(B82,'2024'!B:E,3,FALSE)</f>
        <v>html375x70</v>
      </c>
      <c r="I82" s="19" t="str">
        <f>VLOOKUP(B82,'2024'!B:E,4,FALSE)</f>
        <v>102-1</v>
      </c>
    </row>
    <row r="83" spans="1:9" x14ac:dyDescent="0.2">
      <c r="A83" s="17">
        <v>40</v>
      </c>
      <c r="B83" s="17">
        <v>74</v>
      </c>
      <c r="C83" s="16" t="s">
        <v>2</v>
      </c>
      <c r="D83" s="18" t="s">
        <v>3</v>
      </c>
      <c r="E83" s="18" t="s">
        <v>4</v>
      </c>
      <c r="G83" s="16" t="str">
        <f>VLOOKUP(B83,'2024'!B:E,2,FALSE)</f>
        <v>IVT+Adserving</v>
      </c>
      <c r="H83" s="16" t="str">
        <f>VLOOKUP(B83,'2024'!B:E,3,FALSE)</f>
        <v>img300x250</v>
      </c>
      <c r="I83" s="19" t="str">
        <f>VLOOKUP(B83,'2024'!B:E,4,FALSE)</f>
        <v>102-1</v>
      </c>
    </row>
    <row r="84" spans="1:9" x14ac:dyDescent="0.2">
      <c r="A84" s="17">
        <v>40</v>
      </c>
      <c r="B84" s="17">
        <v>75</v>
      </c>
      <c r="C84" s="16" t="s">
        <v>2</v>
      </c>
      <c r="D84" s="18" t="s">
        <v>3</v>
      </c>
      <c r="E84" s="18" t="s">
        <v>4</v>
      </c>
      <c r="G84" s="16" t="str">
        <f>VLOOKUP(B84,'2024'!B:E,2,FALSE)</f>
        <v>IVT+Adserving</v>
      </c>
      <c r="H84" s="16" t="str">
        <f>VLOOKUP(B84,'2024'!B:E,3,FALSE)</f>
        <v>html300x250</v>
      </c>
      <c r="I84" s="19" t="str">
        <f>VLOOKUP(B84,'2024'!B:E,4,FALSE)</f>
        <v>102-1</v>
      </c>
    </row>
    <row r="85" spans="1:9" x14ac:dyDescent="0.2">
      <c r="A85" s="17">
        <v>41</v>
      </c>
      <c r="B85" s="17">
        <v>87</v>
      </c>
      <c r="C85" s="16" t="s">
        <v>2</v>
      </c>
      <c r="D85" s="18" t="s">
        <v>3</v>
      </c>
      <c r="E85" s="18" t="s">
        <v>4</v>
      </c>
      <c r="G85" s="16" t="str">
        <f>VLOOKUP(B85,'2024'!B:E,2,FALSE)</f>
        <v>IVT+Adserving</v>
      </c>
      <c r="H85" s="16" t="str">
        <f>VLOOKUP(B85,'2024'!B:E,3,FALSE)</f>
        <v>img970x90</v>
      </c>
      <c r="I85" s="19" t="str">
        <f>VLOOKUP(B85,'2024'!B:E,4,FALSE)</f>
        <v>102-1</v>
      </c>
    </row>
    <row r="86" spans="1:9" x14ac:dyDescent="0.2">
      <c r="A86" s="17">
        <v>41</v>
      </c>
      <c r="B86" s="17">
        <v>88</v>
      </c>
      <c r="C86" s="16" t="s">
        <v>2</v>
      </c>
      <c r="D86" s="18" t="s">
        <v>3</v>
      </c>
      <c r="E86" s="18" t="s">
        <v>4</v>
      </c>
      <c r="G86" s="16" t="str">
        <f>VLOOKUP(B86,'2024'!B:E,2,FALSE)</f>
        <v>IVT+Adserving</v>
      </c>
      <c r="H86" s="16" t="str">
        <f>VLOOKUP(B86,'2024'!B:E,3,FALSE)</f>
        <v>html970x90</v>
      </c>
      <c r="I86" s="19" t="str">
        <f>VLOOKUP(B86,'2024'!B:E,4,FALSE)</f>
        <v>102-1</v>
      </c>
    </row>
    <row r="87" spans="1:9" x14ac:dyDescent="0.2">
      <c r="A87" s="17">
        <v>42</v>
      </c>
      <c r="B87" s="17">
        <v>78</v>
      </c>
      <c r="C87" s="16" t="s">
        <v>2</v>
      </c>
      <c r="D87" s="18" t="s">
        <v>3</v>
      </c>
      <c r="E87" s="18" t="s">
        <v>4</v>
      </c>
      <c r="G87" s="16" t="str">
        <f>VLOOKUP(B87,'2024'!B:E,2,FALSE)</f>
        <v>IVT+Adserving</v>
      </c>
      <c r="H87" s="16" t="str">
        <f>VLOOKUP(B87,'2024'!B:E,3,FALSE)</f>
        <v>img200x300</v>
      </c>
      <c r="I87" s="19" t="str">
        <f>VLOOKUP(B87,'2024'!B:E,4,FALSE)</f>
        <v>102-1</v>
      </c>
    </row>
    <row r="88" spans="1:9" x14ac:dyDescent="0.2">
      <c r="A88" s="17">
        <v>42</v>
      </c>
      <c r="B88" s="17">
        <v>79</v>
      </c>
      <c r="C88" s="16" t="s">
        <v>2</v>
      </c>
      <c r="D88" s="18" t="s">
        <v>3</v>
      </c>
      <c r="E88" s="18" t="s">
        <v>4</v>
      </c>
      <c r="G88" s="16" t="str">
        <f>VLOOKUP(B88,'2024'!B:E,2,FALSE)</f>
        <v>IVT+Adserving</v>
      </c>
      <c r="H88" s="16" t="str">
        <f>VLOOKUP(B88,'2024'!B:E,3,FALSE)</f>
        <v>html200x300</v>
      </c>
      <c r="I88" s="19" t="str">
        <f>VLOOKUP(B88,'2024'!B:E,4,FALSE)</f>
        <v>102-1</v>
      </c>
    </row>
    <row r="89" spans="1:9" x14ac:dyDescent="0.2">
      <c r="A89" s="17">
        <v>43</v>
      </c>
      <c r="B89" s="17">
        <v>77</v>
      </c>
      <c r="C89" s="16" t="s">
        <v>2</v>
      </c>
      <c r="D89" s="18" t="s">
        <v>3</v>
      </c>
      <c r="E89" s="18" t="s">
        <v>4</v>
      </c>
      <c r="G89" s="16" t="str">
        <f>VLOOKUP(B89,'2024'!B:E,2,FALSE)</f>
        <v>IVT+Adserving</v>
      </c>
      <c r="H89" s="16" t="str">
        <f>VLOOKUP(B89,'2024'!B:E,3,FALSE)</f>
        <v>netvideo</v>
      </c>
      <c r="I89" s="19" t="str">
        <f>VLOOKUP(B89,'2024'!B:E,4,FALSE)</f>
        <v>102-1</v>
      </c>
    </row>
    <row r="90" spans="1:9" x14ac:dyDescent="0.2">
      <c r="A90" s="17">
        <v>43</v>
      </c>
      <c r="B90" s="17">
        <v>80</v>
      </c>
      <c r="C90" s="16" t="s">
        <v>2</v>
      </c>
      <c r="D90" s="18" t="s">
        <v>3</v>
      </c>
      <c r="E90" s="18" t="s">
        <v>4</v>
      </c>
      <c r="G90" s="16" t="str">
        <f>VLOOKUP(B90,'2024'!B:E,2,FALSE)</f>
        <v>IVT+Adserving</v>
      </c>
      <c r="H90" s="16" t="str">
        <f>VLOOKUP(B90,'2024'!B:E,3,FALSE)</f>
        <v>topline</v>
      </c>
      <c r="I90" s="19" t="str">
        <f>VLOOKUP(B90,'2024'!B:E,4,FALSE)</f>
        <v>102-1</v>
      </c>
    </row>
    <row r="91" spans="1:9" x14ac:dyDescent="0.2">
      <c r="A91" s="17">
        <v>43</v>
      </c>
      <c r="B91" s="17">
        <v>97</v>
      </c>
      <c r="C91" s="16" t="s">
        <v>2</v>
      </c>
      <c r="D91" s="18" t="s">
        <v>3</v>
      </c>
      <c r="E91" s="18" t="s">
        <v>4</v>
      </c>
      <c r="G91" s="16" t="str">
        <f>VLOOKUP(B91,'2024'!B:E,2,FALSE)</f>
        <v>IVT+Adserving</v>
      </c>
      <c r="H91" s="16" t="str">
        <f>VLOOKUP(B91,'2024'!B:E,3,FALSE)</f>
        <v>ScreenGlide</v>
      </c>
      <c r="I91" s="19" t="str">
        <f>VLOOKUP(B91,'2024'!B:E,4,FALSE)</f>
        <v>102-1</v>
      </c>
    </row>
    <row r="92" spans="1:9" x14ac:dyDescent="0.2">
      <c r="A92" s="17">
        <v>43</v>
      </c>
      <c r="B92" s="17">
        <v>99</v>
      </c>
      <c r="C92" s="16" t="s">
        <v>2</v>
      </c>
      <c r="D92" s="18" t="s">
        <v>3</v>
      </c>
      <c r="E92" s="18" t="s">
        <v>4</v>
      </c>
      <c r="G92" s="16" t="str">
        <f>VLOOKUP(B92,'2024'!B:E,2,FALSE)</f>
        <v>IVT+Adserving</v>
      </c>
      <c r="H92" s="16" t="str">
        <f>VLOOKUP(B92,'2024'!B:E,3,FALSE)</f>
        <v>generic-extension</v>
      </c>
      <c r="I92" s="19" t="str">
        <f>VLOOKUP(B92,'2024'!B:E,4,FALSE)</f>
        <v>102-1</v>
      </c>
    </row>
    <row r="93" spans="1:9" x14ac:dyDescent="0.2">
      <c r="A93" s="17">
        <v>43</v>
      </c>
      <c r="B93" s="17">
        <v>107</v>
      </c>
      <c r="C93" s="16" t="s">
        <v>2</v>
      </c>
      <c r="D93" s="18" t="s">
        <v>3</v>
      </c>
      <c r="E93" s="18" t="s">
        <v>4</v>
      </c>
      <c r="G93" s="16" t="str">
        <f>VLOOKUP(B93,'2024'!B:E,2,FALSE)</f>
        <v>IVT+Adserving</v>
      </c>
      <c r="H93" s="16" t="str">
        <f>VLOOKUP(B93,'2024'!B:E,3,FALSE)</f>
        <v>fullscreen</v>
      </c>
      <c r="I93" s="19" t="str">
        <f>VLOOKUP(B93,'2024'!B:E,4,FALSE)</f>
        <v>102-1</v>
      </c>
    </row>
    <row r="94" spans="1:9" x14ac:dyDescent="0.2">
      <c r="A94" s="17">
        <v>43</v>
      </c>
      <c r="B94" s="17">
        <v>108</v>
      </c>
      <c r="C94" s="16" t="s">
        <v>2</v>
      </c>
      <c r="D94" s="18" t="s">
        <v>3</v>
      </c>
      <c r="E94" s="18" t="s">
        <v>4</v>
      </c>
      <c r="G94" s="16" t="str">
        <f>VLOOKUP(B94,'2024'!B:E,2,FALSE)</f>
        <v>IVT+Adserving</v>
      </c>
      <c r="H94" s="16" t="str">
        <f>VLOOKUP(B94,'2024'!B:E,3,FALSE)</f>
        <v>Expandable</v>
      </c>
      <c r="I94" s="19" t="str">
        <f>VLOOKUP(B94,'2024'!B:E,4,FALSE)</f>
        <v>102-1</v>
      </c>
    </row>
    <row r="95" spans="1:9" x14ac:dyDescent="0.2">
      <c r="A95" s="17">
        <v>43</v>
      </c>
      <c r="B95" s="17">
        <v>115</v>
      </c>
      <c r="C95" s="16" t="s">
        <v>2</v>
      </c>
      <c r="D95" s="18" t="s">
        <v>3</v>
      </c>
      <c r="E95" s="18" t="s">
        <v>4</v>
      </c>
      <c r="G95" s="16" t="str">
        <f>VLOOKUP(B95,'2024'!B:E,2,FALSE)</f>
        <v>IVT+Adserving</v>
      </c>
      <c r="H95" s="16" t="str">
        <f>VLOOKUP(B95,'2024'!B:E,3,FALSE)</f>
        <v>flash-extension</v>
      </c>
      <c r="I95" s="19" t="str">
        <f>VLOOKUP(B95,'2024'!B:E,4,FALSE)</f>
        <v>102-1</v>
      </c>
    </row>
    <row r="96" spans="1:9" x14ac:dyDescent="0.2">
      <c r="A96" s="17">
        <v>43</v>
      </c>
      <c r="B96" s="17">
        <v>143</v>
      </c>
      <c r="C96" s="16" t="s">
        <v>2</v>
      </c>
      <c r="D96" s="18" t="s">
        <v>3</v>
      </c>
      <c r="E96" s="18" t="s">
        <v>4</v>
      </c>
      <c r="G96" s="16" t="str">
        <f>VLOOKUP(B96,'2024'!B:E,2,FALSE)</f>
        <v>IVT+Adserving</v>
      </c>
      <c r="H96" s="16" t="str">
        <f>VLOOKUP(B96,'2024'!B:E,3,FALSE)</f>
        <v>BackGround</v>
      </c>
      <c r="I96" s="19" t="str">
        <f>VLOOKUP(B96,'2024'!B:E,4,FALSE)</f>
        <v>102-1</v>
      </c>
    </row>
    <row r="97" spans="1:9" x14ac:dyDescent="0.2">
      <c r="A97" s="17">
        <v>43</v>
      </c>
      <c r="B97" s="17">
        <v>146</v>
      </c>
      <c r="C97" s="16" t="s">
        <v>2</v>
      </c>
      <c r="D97" s="18" t="s">
        <v>3</v>
      </c>
      <c r="E97" s="18" t="s">
        <v>4</v>
      </c>
      <c r="G97" s="16" t="str">
        <f>VLOOKUP(B97,'2024'!B:E,2,FALSE)</f>
        <v>IVT+Adserving</v>
      </c>
      <c r="H97" s="16" t="str">
        <f>VLOOKUP(B97,'2024'!B:E,3,FALSE)</f>
        <v>ScreenGlideClick</v>
      </c>
      <c r="I97" s="19" t="str">
        <f>VLOOKUP(B97,'2024'!B:E,4,FALSE)</f>
        <v>102-1</v>
      </c>
    </row>
    <row r="98" spans="1:9" x14ac:dyDescent="0.2">
      <c r="A98" s="17">
        <v>43</v>
      </c>
      <c r="B98" s="17">
        <v>147</v>
      </c>
      <c r="C98" s="16" t="s">
        <v>2</v>
      </c>
      <c r="D98" s="18" t="s">
        <v>3</v>
      </c>
      <c r="E98" s="18" t="s">
        <v>4</v>
      </c>
      <c r="G98" s="16" t="str">
        <f>VLOOKUP(B98,'2024'!B:E,2,FALSE)</f>
        <v>IVT+Adserving</v>
      </c>
      <c r="H98" s="16" t="str">
        <f>VLOOKUP(B98,'2024'!B:E,3,FALSE)</f>
        <v>ExpandableClick</v>
      </c>
      <c r="I98" s="19" t="str">
        <f>VLOOKUP(B98,'2024'!B:E,4,FALSE)</f>
        <v>102-1</v>
      </c>
    </row>
    <row r="99" spans="1:9" x14ac:dyDescent="0.2">
      <c r="A99" s="17">
        <v>43</v>
      </c>
      <c r="B99" s="17">
        <v>153</v>
      </c>
      <c r="C99" s="16" t="s">
        <v>2</v>
      </c>
      <c r="D99" s="18" t="s">
        <v>3</v>
      </c>
      <c r="E99" s="18" t="s">
        <v>4</v>
      </c>
      <c r="G99" s="16" t="str">
        <f>VLOOKUP(B99,'2024'!B:E,2,FALSE)</f>
        <v>IVT+Adserving</v>
      </c>
      <c r="H99" s="16" t="str">
        <f>VLOOKUP(B99,'2024'!B:E,3,FALSE)</f>
        <v>AudienceScience</v>
      </c>
      <c r="I99" s="19" t="str">
        <f>VLOOKUP(B99,'2024'!B:E,4,FALSE)</f>
        <v>102-1</v>
      </c>
    </row>
    <row r="100" spans="1:9" x14ac:dyDescent="0.2">
      <c r="A100" s="17">
        <v>44</v>
      </c>
      <c r="B100" s="17">
        <v>81</v>
      </c>
      <c r="C100" s="16" t="s">
        <v>2</v>
      </c>
      <c r="D100" s="18" t="s">
        <v>3</v>
      </c>
      <c r="E100" s="18" t="s">
        <v>4</v>
      </c>
      <c r="G100" s="16" t="str">
        <f>VLOOKUP(B100,'2024'!B:E,2,FALSE)</f>
        <v>IVT+Adserving</v>
      </c>
      <c r="H100" s="16" t="str">
        <f>VLOOKUP(B100,'2024'!B:E,3,FALSE)</f>
        <v>redirect_flash240x400</v>
      </c>
      <c r="I100" s="19" t="str">
        <f>VLOOKUP(B100,'2024'!B:E,4,FALSE)</f>
        <v>102-1</v>
      </c>
    </row>
    <row r="101" spans="1:9" x14ac:dyDescent="0.2">
      <c r="A101" s="17">
        <v>45</v>
      </c>
      <c r="B101" s="17">
        <v>83</v>
      </c>
      <c r="C101" s="16" t="s">
        <v>2</v>
      </c>
      <c r="D101" s="18" t="s">
        <v>3</v>
      </c>
      <c r="E101" s="18" t="s">
        <v>4</v>
      </c>
      <c r="G101" s="16" t="str">
        <f>VLOOKUP(B101,'2024'!B:E,2,FALSE)</f>
        <v>IVT+Adserving</v>
      </c>
      <c r="H101" s="16" t="str">
        <f>VLOOKUP(B101,'2024'!B:E,3,FALSE)</f>
        <v>redirect_flash500x200</v>
      </c>
      <c r="I101" s="19" t="str">
        <f>VLOOKUP(B101,'2024'!B:E,4,FALSE)</f>
        <v>102-1</v>
      </c>
    </row>
    <row r="102" spans="1:9" x14ac:dyDescent="0.2">
      <c r="A102" s="17">
        <v>46</v>
      </c>
      <c r="B102" s="17">
        <v>84</v>
      </c>
      <c r="C102" s="16" t="s">
        <v>2</v>
      </c>
      <c r="D102" s="18" t="s">
        <v>3</v>
      </c>
      <c r="E102" s="18" t="s">
        <v>4</v>
      </c>
      <c r="G102" s="16" t="str">
        <f>VLOOKUP(B102,'2024'!B:E,2,FALSE)</f>
        <v>IVT+Adserving</v>
      </c>
      <c r="H102" s="16" t="str">
        <f>VLOOKUP(B102,'2024'!B:E,3,FALSE)</f>
        <v>redirect_flash600x90</v>
      </c>
      <c r="I102" s="19" t="str">
        <f>VLOOKUP(B102,'2024'!B:E,4,FALSE)</f>
        <v>102-1</v>
      </c>
    </row>
    <row r="103" spans="1:9" x14ac:dyDescent="0.2">
      <c r="A103" s="17">
        <v>47</v>
      </c>
      <c r="B103" s="17">
        <v>85</v>
      </c>
      <c r="C103" s="16" t="s">
        <v>2</v>
      </c>
      <c r="D103" s="18" t="s">
        <v>3</v>
      </c>
      <c r="E103" s="18" t="s">
        <v>4</v>
      </c>
      <c r="G103" s="16" t="str">
        <f>VLOOKUP(B103,'2024'!B:E,2,FALSE)</f>
        <v>IVT+Adserving</v>
      </c>
      <c r="H103" s="16" t="str">
        <f>VLOOKUP(B103,'2024'!B:E,3,FALSE)</f>
        <v>img350x120</v>
      </c>
      <c r="I103" s="19" t="str">
        <f>VLOOKUP(B103,'2024'!B:E,4,FALSE)</f>
        <v>102-1</v>
      </c>
    </row>
    <row r="104" spans="1:9" x14ac:dyDescent="0.2">
      <c r="A104" s="17">
        <v>47</v>
      </c>
      <c r="B104" s="17">
        <v>86</v>
      </c>
      <c r="C104" s="16" t="s">
        <v>2</v>
      </c>
      <c r="D104" s="18" t="s">
        <v>3</v>
      </c>
      <c r="E104" s="18" t="s">
        <v>4</v>
      </c>
      <c r="G104" s="16" t="str">
        <f>VLOOKUP(B104,'2024'!B:E,2,FALSE)</f>
        <v>IVT+Adserving</v>
      </c>
      <c r="H104" s="16" t="str">
        <f>VLOOKUP(B104,'2024'!B:E,3,FALSE)</f>
        <v>html350x120</v>
      </c>
      <c r="I104" s="19" t="str">
        <f>VLOOKUP(B104,'2024'!B:E,4,FALSE)</f>
        <v>102-1</v>
      </c>
    </row>
    <row r="105" spans="1:9" x14ac:dyDescent="0.2">
      <c r="A105" s="17">
        <v>48</v>
      </c>
      <c r="B105" s="17">
        <v>89</v>
      </c>
      <c r="C105" s="16" t="s">
        <v>2</v>
      </c>
      <c r="D105" s="18" t="s">
        <v>3</v>
      </c>
      <c r="E105" s="18" t="s">
        <v>4</v>
      </c>
      <c r="G105" s="16" t="str">
        <f>VLOOKUP(B105,'2024'!B:E,2,FALSE)</f>
        <v>IVT+Adserving</v>
      </c>
      <c r="H105" s="16" t="str">
        <f>VLOOKUP(B105,'2024'!B:E,3,FALSE)</f>
        <v>img160x300</v>
      </c>
      <c r="I105" s="19" t="str">
        <f>VLOOKUP(B105,'2024'!B:E,4,FALSE)</f>
        <v>102-1</v>
      </c>
    </row>
    <row r="106" spans="1:9" x14ac:dyDescent="0.2">
      <c r="A106" s="17">
        <v>48</v>
      </c>
      <c r="B106" s="17">
        <v>90</v>
      </c>
      <c r="C106" s="16" t="s">
        <v>2</v>
      </c>
      <c r="D106" s="18" t="s">
        <v>3</v>
      </c>
      <c r="E106" s="18" t="s">
        <v>4</v>
      </c>
      <c r="G106" s="16" t="str">
        <f>VLOOKUP(B106,'2024'!B:E,2,FALSE)</f>
        <v>IVT+Adserving</v>
      </c>
      <c r="H106" s="16" t="str">
        <f>VLOOKUP(B106,'2024'!B:E,3,FALSE)</f>
        <v>html160x300</v>
      </c>
      <c r="I106" s="19" t="str">
        <f>VLOOKUP(B106,'2024'!B:E,4,FALSE)</f>
        <v>102-1</v>
      </c>
    </row>
    <row r="107" spans="1:9" x14ac:dyDescent="0.2">
      <c r="A107" s="17">
        <v>49</v>
      </c>
      <c r="B107" s="17">
        <v>91</v>
      </c>
      <c r="C107" s="16" t="s">
        <v>2</v>
      </c>
      <c r="D107" s="18" t="s">
        <v>3</v>
      </c>
      <c r="E107" s="18" t="s">
        <v>4</v>
      </c>
      <c r="G107" s="16" t="str">
        <f>VLOOKUP(B107,'2024'!B:E,2,FALSE)</f>
        <v>IVT+Adserving</v>
      </c>
      <c r="H107" s="16" t="str">
        <f>VLOOKUP(B107,'2024'!B:E,3,FALSE)</f>
        <v>generic-poster</v>
      </c>
      <c r="I107" s="19" t="str">
        <f>VLOOKUP(B107,'2024'!B:E,4,FALSE)</f>
        <v>102-1</v>
      </c>
    </row>
    <row r="108" spans="1:9" x14ac:dyDescent="0.2">
      <c r="A108" s="17">
        <v>49</v>
      </c>
      <c r="B108" s="17">
        <v>92</v>
      </c>
      <c r="C108" s="16" t="s">
        <v>2</v>
      </c>
      <c r="D108" s="18" t="s">
        <v>3</v>
      </c>
      <c r="E108" s="18" t="s">
        <v>4</v>
      </c>
      <c r="G108" s="16" t="str">
        <f>VLOOKUP(B108,'2024'!B:E,2,FALSE)</f>
        <v>IVT+Adserving</v>
      </c>
      <c r="H108" s="16" t="str">
        <f>VLOOKUP(B108,'2024'!B:E,3,FALSE)</f>
        <v>flash-poster</v>
      </c>
      <c r="I108" s="19" t="str">
        <f>VLOOKUP(B108,'2024'!B:E,4,FALSE)</f>
        <v>102-1</v>
      </c>
    </row>
    <row r="109" spans="1:9" x14ac:dyDescent="0.2">
      <c r="A109" s="17">
        <v>49</v>
      </c>
      <c r="B109" s="17">
        <v>98</v>
      </c>
      <c r="C109" s="16" t="s">
        <v>2</v>
      </c>
      <c r="D109" s="18" t="s">
        <v>3</v>
      </c>
      <c r="E109" s="18" t="s">
        <v>4</v>
      </c>
      <c r="G109" s="16" t="str">
        <f>VLOOKUP(B109,'2024'!B:E,2,FALSE)</f>
        <v>IVT+Adserving</v>
      </c>
      <c r="H109" s="16" t="str">
        <f>VLOOKUP(B109,'2024'!B:E,3,FALSE)</f>
        <v>SG-Poster</v>
      </c>
      <c r="I109" s="19" t="str">
        <f>VLOOKUP(B109,'2024'!B:E,4,FALSE)</f>
        <v>102-1</v>
      </c>
    </row>
    <row r="110" spans="1:9" x14ac:dyDescent="0.2">
      <c r="A110" s="17">
        <v>49</v>
      </c>
      <c r="B110" s="17">
        <v>102</v>
      </c>
      <c r="C110" s="16" t="s">
        <v>2</v>
      </c>
      <c r="D110" s="18" t="s">
        <v>3</v>
      </c>
      <c r="E110" s="18" t="s">
        <v>4</v>
      </c>
      <c r="G110" s="16" t="str">
        <f>VLOOKUP(B110,'2024'!B:E,2,FALSE)</f>
        <v>IVT+Adserving</v>
      </c>
      <c r="H110" s="16" t="str">
        <f>VLOOKUP(B110,'2024'!B:E,3,FALSE)</f>
        <v>session_poster</v>
      </c>
      <c r="I110" s="19" t="str">
        <f>VLOOKUP(B110,'2024'!B:E,4,FALSE)</f>
        <v>102-1</v>
      </c>
    </row>
    <row r="111" spans="1:9" x14ac:dyDescent="0.2">
      <c r="A111" s="17">
        <v>49</v>
      </c>
      <c r="B111" s="17">
        <v>138</v>
      </c>
      <c r="C111" s="16" t="s">
        <v>2</v>
      </c>
      <c r="D111" s="18" t="s">
        <v>3</v>
      </c>
      <c r="E111" s="18" t="s">
        <v>4</v>
      </c>
      <c r="G111" s="16" t="str">
        <f>VLOOKUP(B111,'2024'!B:E,2,FALSE)</f>
        <v>IVT+Adserving</v>
      </c>
      <c r="H111" s="16" t="str">
        <f>VLOOKUP(B111,'2024'!B:E,3,FALSE)</f>
        <v>topline</v>
      </c>
      <c r="I111" s="19" t="str">
        <f>VLOOKUP(B111,'2024'!B:E,4,FALSE)</f>
        <v>102-1</v>
      </c>
    </row>
    <row r="112" spans="1:9" x14ac:dyDescent="0.2">
      <c r="A112" s="17">
        <v>49</v>
      </c>
      <c r="B112" s="17">
        <v>139</v>
      </c>
      <c r="C112" s="16" t="s">
        <v>2</v>
      </c>
      <c r="D112" s="18" t="s">
        <v>3</v>
      </c>
      <c r="E112" s="18" t="s">
        <v>4</v>
      </c>
      <c r="G112" s="16" t="str">
        <f>VLOOKUP(B112,'2024'!B:E,2,FALSE)</f>
        <v>IVT+Adserving</v>
      </c>
      <c r="H112" s="16" t="str">
        <f>VLOOKUP(B112,'2024'!B:E,3,FALSE)</f>
        <v>fullscreen</v>
      </c>
      <c r="I112" s="19" t="str">
        <f>VLOOKUP(B112,'2024'!B:E,4,FALSE)</f>
        <v>102-1</v>
      </c>
    </row>
    <row r="113" spans="1:9" x14ac:dyDescent="0.2">
      <c r="A113" s="17">
        <v>50</v>
      </c>
      <c r="B113" s="17">
        <v>93</v>
      </c>
      <c r="C113" s="16" t="s">
        <v>2</v>
      </c>
      <c r="D113" s="18" t="s">
        <v>3</v>
      </c>
      <c r="E113" s="18" t="s">
        <v>4</v>
      </c>
      <c r="G113" s="16" t="str">
        <f>VLOOKUP(B113,'2024'!B:E,2,FALSE)</f>
        <v>IVT+Adserving</v>
      </c>
      <c r="H113" s="16" t="str">
        <f>VLOOKUP(B113,'2024'!B:E,3,FALSE)</f>
        <v>html240x350</v>
      </c>
      <c r="I113" s="19" t="str">
        <f>VLOOKUP(B113,'2024'!B:E,4,FALSE)</f>
        <v>102-1</v>
      </c>
    </row>
    <row r="114" spans="1:9" x14ac:dyDescent="0.2">
      <c r="A114" s="17">
        <v>50</v>
      </c>
      <c r="B114" s="17">
        <v>94</v>
      </c>
      <c r="C114" s="16" t="s">
        <v>2</v>
      </c>
      <c r="D114" s="18" t="s">
        <v>3</v>
      </c>
      <c r="E114" s="18" t="s">
        <v>4</v>
      </c>
      <c r="G114" s="16" t="str">
        <f>VLOOKUP(B114,'2024'!B:E,2,FALSE)</f>
        <v>IVT+Adserving</v>
      </c>
      <c r="H114" s="16" t="str">
        <f>VLOOKUP(B114,'2024'!B:E,3,FALSE)</f>
        <v>img240x350</v>
      </c>
      <c r="I114" s="19" t="str">
        <f>VLOOKUP(B114,'2024'!B:E,4,FALSE)</f>
        <v>102-1</v>
      </c>
    </row>
    <row r="115" spans="1:9" x14ac:dyDescent="0.2">
      <c r="A115" s="17">
        <v>51</v>
      </c>
      <c r="B115" s="17">
        <v>95</v>
      </c>
      <c r="C115" s="16" t="s">
        <v>2</v>
      </c>
      <c r="D115" s="18" t="s">
        <v>3</v>
      </c>
      <c r="E115" s="18" t="s">
        <v>4</v>
      </c>
      <c r="G115" s="16" t="str">
        <f>VLOOKUP(B115,'2024'!B:E,2,FALSE)</f>
        <v>IVT+Adserving</v>
      </c>
      <c r="H115" s="16" t="str">
        <f>VLOOKUP(B115,'2024'!B:E,3,FALSE)</f>
        <v>html500x200</v>
      </c>
      <c r="I115" s="19" t="str">
        <f>VLOOKUP(B115,'2024'!B:E,4,FALSE)</f>
        <v>102-1</v>
      </c>
    </row>
    <row r="116" spans="1:9" x14ac:dyDescent="0.2">
      <c r="A116" s="17">
        <v>51</v>
      </c>
      <c r="B116" s="17">
        <v>96</v>
      </c>
      <c r="C116" s="16" t="s">
        <v>2</v>
      </c>
      <c r="D116" s="18" t="s">
        <v>3</v>
      </c>
      <c r="E116" s="18" t="s">
        <v>4</v>
      </c>
      <c r="G116" s="16" t="str">
        <f>VLOOKUP(B116,'2024'!B:E,2,FALSE)</f>
        <v>IVT+Adserving</v>
      </c>
      <c r="H116" s="16" t="str">
        <f>VLOOKUP(B116,'2024'!B:E,3,FALSE)</f>
        <v>img500x200</v>
      </c>
      <c r="I116" s="19" t="str">
        <f>VLOOKUP(B116,'2024'!B:E,4,FALSE)</f>
        <v>102-1</v>
      </c>
    </row>
    <row r="117" spans="1:9" x14ac:dyDescent="0.2">
      <c r="A117" s="17">
        <v>52</v>
      </c>
      <c r="B117" s="17">
        <v>100</v>
      </c>
      <c r="C117" s="16" t="s">
        <v>2</v>
      </c>
      <c r="D117" s="18" t="s">
        <v>3</v>
      </c>
      <c r="E117" s="18" t="s">
        <v>4</v>
      </c>
      <c r="G117" s="16" t="str">
        <f>VLOOKUP(B117,'2024'!B:E,2,FALSE)</f>
        <v>IVT+Adserving</v>
      </c>
      <c r="H117" s="16" t="str">
        <f>VLOOKUP(B117,'2024'!B:E,3,FALSE)</f>
        <v>Generic AjaxJS</v>
      </c>
      <c r="I117" s="19" t="str">
        <f>VLOOKUP(B117,'2024'!B:E,4,FALSE)</f>
        <v>102-1</v>
      </c>
    </row>
    <row r="118" spans="1:9" x14ac:dyDescent="0.2">
      <c r="A118" s="17">
        <v>52</v>
      </c>
      <c r="B118" s="17">
        <v>101</v>
      </c>
      <c r="C118" s="16" t="s">
        <v>2</v>
      </c>
      <c r="D118" s="18" t="s">
        <v>3</v>
      </c>
      <c r="E118" s="18" t="s">
        <v>4</v>
      </c>
      <c r="G118" s="16" t="str">
        <f>VLOOKUP(B118,'2024'!B:E,2,FALSE)</f>
        <v>IVT+Adserving</v>
      </c>
      <c r="H118" s="16" t="str">
        <f>VLOOKUP(B118,'2024'!B:E,3,FALSE)</f>
        <v>Flash-AjaxJS</v>
      </c>
      <c r="I118" s="19" t="str">
        <f>VLOOKUP(B118,'2024'!B:E,4,FALSE)</f>
        <v>102-1</v>
      </c>
    </row>
    <row r="119" spans="1:9" x14ac:dyDescent="0.2">
      <c r="A119" s="17">
        <v>52</v>
      </c>
      <c r="B119" s="17">
        <v>114</v>
      </c>
      <c r="C119" s="16" t="s">
        <v>2</v>
      </c>
      <c r="D119" s="18" t="s">
        <v>3</v>
      </c>
      <c r="E119" s="18" t="s">
        <v>4</v>
      </c>
      <c r="G119" s="16" t="str">
        <f>VLOOKUP(B119,'2024'!B:E,2,FALSE)</f>
        <v>IVT+Adserving</v>
      </c>
      <c r="H119" s="16" t="str">
        <f>VLOOKUP(B119,'2024'!B:E,3,FALSE)</f>
        <v>FullScreen-AjaxJS</v>
      </c>
      <c r="I119" s="19" t="str">
        <f>VLOOKUP(B119,'2024'!B:E,4,FALSE)</f>
        <v>102-1</v>
      </c>
    </row>
    <row r="120" spans="1:9" x14ac:dyDescent="0.2">
      <c r="A120" s="17">
        <v>52</v>
      </c>
      <c r="B120" s="17">
        <v>140</v>
      </c>
      <c r="C120" s="16" t="s">
        <v>2</v>
      </c>
      <c r="D120" s="18" t="s">
        <v>3</v>
      </c>
      <c r="E120" s="18" t="s">
        <v>4</v>
      </c>
      <c r="G120" s="16" t="str">
        <f>VLOOKUP(B120,'2024'!B:E,2,FALSE)</f>
        <v>IVT+Adserving</v>
      </c>
      <c r="H120" s="16" t="str">
        <f>VLOOKUP(B120,'2024'!B:E,3,FALSE)</f>
        <v>Pop-Under-AjaxJS</v>
      </c>
      <c r="I120" s="19" t="str">
        <f>VLOOKUP(B120,'2024'!B:E,4,FALSE)</f>
        <v>102-1</v>
      </c>
    </row>
    <row r="121" spans="1:9" x14ac:dyDescent="0.2">
      <c r="A121" s="17">
        <v>52</v>
      </c>
      <c r="B121" s="17">
        <v>141</v>
      </c>
      <c r="C121" s="16" t="s">
        <v>2</v>
      </c>
      <c r="D121" s="18" t="s">
        <v>3</v>
      </c>
      <c r="E121" s="18" t="s">
        <v>4</v>
      </c>
      <c r="G121" s="16" t="str">
        <f>VLOOKUP(B121,'2024'!B:E,2,FALSE)</f>
        <v>IVT+Adserving</v>
      </c>
      <c r="H121" s="16" t="str">
        <f>VLOOKUP(B121,'2024'!B:E,3,FALSE)</f>
        <v>Rich-Media-AjaxJS</v>
      </c>
      <c r="I121" s="19" t="str">
        <f>VLOOKUP(B121,'2024'!B:E,4,FALSE)</f>
        <v>102-1</v>
      </c>
    </row>
    <row r="122" spans="1:9" x14ac:dyDescent="0.2">
      <c r="A122" s="17">
        <v>52</v>
      </c>
      <c r="B122" s="17">
        <v>142</v>
      </c>
      <c r="C122" s="16" t="s">
        <v>2</v>
      </c>
      <c r="D122" s="18" t="s">
        <v>3</v>
      </c>
      <c r="E122" s="18" t="s">
        <v>4</v>
      </c>
      <c r="G122" s="16" t="str">
        <f>VLOOKUP(B122,'2024'!B:E,2,FALSE)</f>
        <v>IVT+Adserving</v>
      </c>
      <c r="H122" s="16" t="str">
        <f>VLOOKUP(B122,'2024'!B:E,3,FALSE)</f>
        <v>BackGround-AjaxJS</v>
      </c>
      <c r="I122" s="19" t="str">
        <f>VLOOKUP(B122,'2024'!B:E,4,FALSE)</f>
        <v>102-1</v>
      </c>
    </row>
    <row r="123" spans="1:9" x14ac:dyDescent="0.2">
      <c r="A123" s="17">
        <v>52</v>
      </c>
      <c r="B123" s="17">
        <v>144</v>
      </c>
      <c r="C123" s="16" t="s">
        <v>2</v>
      </c>
      <c r="D123" s="18" t="s">
        <v>3</v>
      </c>
      <c r="E123" s="18" t="s">
        <v>4</v>
      </c>
      <c r="G123" s="16" t="str">
        <f>VLOOKUP(B123,'2024'!B:E,2,FALSE)</f>
        <v>IVT+Adserving</v>
      </c>
      <c r="H123" s="16" t="str">
        <f>VLOOKUP(B123,'2024'!B:E,3,FALSE)</f>
        <v>ScreenGlide-AjaxJS</v>
      </c>
      <c r="I123" s="19" t="str">
        <f>VLOOKUP(B123,'2024'!B:E,4,FALSE)</f>
        <v>102-1</v>
      </c>
    </row>
    <row r="124" spans="1:9" x14ac:dyDescent="0.2">
      <c r="A124" s="17">
        <v>52</v>
      </c>
      <c r="B124" s="17">
        <v>145</v>
      </c>
      <c r="C124" s="16" t="s">
        <v>2</v>
      </c>
      <c r="D124" s="18" t="s">
        <v>3</v>
      </c>
      <c r="E124" s="18" t="s">
        <v>4</v>
      </c>
      <c r="G124" s="16" t="str">
        <f>VLOOKUP(B124,'2024'!B:E,2,FALSE)</f>
        <v>IVT+Adserving</v>
      </c>
      <c r="H124" s="16" t="str">
        <f>VLOOKUP(B124,'2024'!B:E,3,FALSE)</f>
        <v>ScreenGlideClick-AjaxJS</v>
      </c>
      <c r="I124" s="19" t="str">
        <f>VLOOKUP(B124,'2024'!B:E,4,FALSE)</f>
        <v>102-1</v>
      </c>
    </row>
    <row r="125" spans="1:9" x14ac:dyDescent="0.2">
      <c r="A125" s="17">
        <v>52</v>
      </c>
      <c r="B125" s="17">
        <v>148</v>
      </c>
      <c r="C125" s="16" t="s">
        <v>2</v>
      </c>
      <c r="D125" s="18" t="s">
        <v>3</v>
      </c>
      <c r="E125" s="18" t="s">
        <v>4</v>
      </c>
      <c r="G125" s="16" t="str">
        <f>VLOOKUP(B125,'2024'!B:E,2,FALSE)</f>
        <v>IVT+Adserving</v>
      </c>
      <c r="H125" s="16" t="str">
        <f>VLOOKUP(B125,'2024'!B:E,3,FALSE)</f>
        <v>Expandable-AjaxJS</v>
      </c>
      <c r="I125" s="19" t="str">
        <f>VLOOKUP(B125,'2024'!B:E,4,FALSE)</f>
        <v>102-1</v>
      </c>
    </row>
    <row r="126" spans="1:9" x14ac:dyDescent="0.2">
      <c r="A126" s="17">
        <v>52</v>
      </c>
      <c r="B126" s="17">
        <v>149</v>
      </c>
      <c r="C126" s="16" t="s">
        <v>2</v>
      </c>
      <c r="D126" s="18" t="s">
        <v>3</v>
      </c>
      <c r="E126" s="18" t="s">
        <v>4</v>
      </c>
      <c r="G126" s="16" t="str">
        <f>VLOOKUP(B126,'2024'!B:E,2,FALSE)</f>
        <v>IVT+Adserving</v>
      </c>
      <c r="H126" s="16" t="str">
        <f>VLOOKUP(B126,'2024'!B:E,3,FALSE)</f>
        <v>ExpandableClick-AjaxJS</v>
      </c>
      <c r="I126" s="19" t="str">
        <f>VLOOKUP(B126,'2024'!B:E,4,FALSE)</f>
        <v>102-1</v>
      </c>
    </row>
    <row r="127" spans="1:9" x14ac:dyDescent="0.2">
      <c r="A127" s="17">
        <v>52</v>
      </c>
      <c r="B127" s="17">
        <v>152</v>
      </c>
      <c r="C127" s="16" t="s">
        <v>2</v>
      </c>
      <c r="D127" s="18" t="s">
        <v>3</v>
      </c>
      <c r="E127" s="18" t="s">
        <v>4</v>
      </c>
      <c r="G127" s="16" t="str">
        <f>VLOOKUP(B127,'2024'!B:E,2,FALSE)</f>
        <v>IVT+Adserving</v>
      </c>
      <c r="H127" s="16" t="str">
        <f>VLOOKUP(B127,'2024'!B:E,3,FALSE)</f>
        <v>AudienceScience-AjaxJS</v>
      </c>
      <c r="I127" s="19" t="str">
        <f>VLOOKUP(B127,'2024'!B:E,4,FALSE)</f>
        <v>102-1</v>
      </c>
    </row>
    <row r="128" spans="1:9" x14ac:dyDescent="0.2">
      <c r="A128" s="17">
        <v>52</v>
      </c>
      <c r="B128" s="17">
        <v>225</v>
      </c>
      <c r="C128" s="16" t="s">
        <v>2</v>
      </c>
      <c r="D128" s="18" t="s">
        <v>3</v>
      </c>
      <c r="E128" s="18" t="s">
        <v>4</v>
      </c>
      <c r="G128" s="16" t="str">
        <f>VLOOKUP(B128,'2024'!B:E,2,FALSE)</f>
        <v>IVT+Adserving</v>
      </c>
      <c r="H128" s="16" t="str">
        <f>VLOOKUP(B128,'2024'!B:E,3,FALSE)</f>
        <v>Native TGB</v>
      </c>
      <c r="I128" s="19" t="str">
        <f>VLOOKUP(B128,'2024'!B:E,4,FALSE)</f>
        <v>102-1</v>
      </c>
    </row>
    <row r="129" spans="1:9" x14ac:dyDescent="0.2">
      <c r="A129" s="17">
        <v>53</v>
      </c>
      <c r="B129" s="17">
        <v>104</v>
      </c>
      <c r="C129" s="20" t="s">
        <v>12</v>
      </c>
      <c r="D129" s="18" t="s">
        <v>13</v>
      </c>
      <c r="E129" s="18" t="s">
        <v>11</v>
      </c>
      <c r="G129" s="16" t="str">
        <f>VLOOKUP(B129,'2024'!B:E,2,FALSE)</f>
        <v>IVT+Adserving</v>
      </c>
      <c r="H129" s="16" t="str">
        <f>VLOOKUP(B129,'2024'!B:E,3,FALSE)</f>
        <v>AUDIT VIDEO: FLV video [IVT]</v>
      </c>
      <c r="I129" s="19" t="str">
        <f>VLOOKUP(B129,'2024'!B:E,4,FALSE)</f>
        <v>102-2</v>
      </c>
    </row>
    <row r="130" spans="1:9" x14ac:dyDescent="0.2">
      <c r="A130" s="17">
        <v>53</v>
      </c>
      <c r="B130" s="17">
        <v>104</v>
      </c>
      <c r="C130" s="16" t="s">
        <v>2</v>
      </c>
      <c r="D130" s="18" t="s">
        <v>10</v>
      </c>
      <c r="E130" s="18" t="s">
        <v>11</v>
      </c>
      <c r="G130" s="16" t="str">
        <f>VLOOKUP(B130,'2024'!B:E,2,FALSE)</f>
        <v>IVT+Adserving</v>
      </c>
      <c r="H130" s="16" t="str">
        <f>VLOOKUP(B130,'2024'!B:E,3,FALSE)</f>
        <v>AUDIT VIDEO: FLV video [IVT]</v>
      </c>
      <c r="I130" s="19" t="str">
        <f>VLOOKUP(B130,'2024'!B:E,4,FALSE)</f>
        <v>102-2</v>
      </c>
    </row>
    <row r="131" spans="1:9" x14ac:dyDescent="0.2">
      <c r="A131" s="17">
        <v>54</v>
      </c>
      <c r="B131" s="17">
        <v>105</v>
      </c>
      <c r="C131" s="16" t="s">
        <v>2</v>
      </c>
      <c r="D131" s="18" t="s">
        <v>3</v>
      </c>
      <c r="E131" s="18" t="s">
        <v>4</v>
      </c>
      <c r="G131" s="16" t="str">
        <f>VLOOKUP(B131,'2024'!B:E,2,FALSE)</f>
        <v>IVT+Adserving</v>
      </c>
      <c r="H131" s="16" t="str">
        <f>VLOOKUP(B131,'2024'!B:E,3,FALSE)</f>
        <v>xml banner</v>
      </c>
      <c r="I131" s="19" t="str">
        <f>VLOOKUP(B131,'2024'!B:E,4,FALSE)</f>
        <v>102-1</v>
      </c>
    </row>
    <row r="132" spans="1:9" x14ac:dyDescent="0.2">
      <c r="A132" s="17">
        <v>54</v>
      </c>
      <c r="B132" s="17">
        <v>109</v>
      </c>
      <c r="C132" s="16" t="s">
        <v>2</v>
      </c>
      <c r="D132" s="18" t="s">
        <v>3</v>
      </c>
      <c r="E132" s="18" t="s">
        <v>4</v>
      </c>
      <c r="G132" s="16" t="str">
        <f>VLOOKUP(B132,'2024'!B:E,2,FALSE)</f>
        <v>IVT+Adserving</v>
      </c>
      <c r="H132" s="16" t="str">
        <f>VLOOKUP(B132,'2024'!B:E,3,FALSE)</f>
        <v>generic xml</v>
      </c>
      <c r="I132" s="19" t="str">
        <f>VLOOKUP(B132,'2024'!B:E,4,FALSE)</f>
        <v>102-1</v>
      </c>
    </row>
    <row r="133" spans="1:9" x14ac:dyDescent="0.2">
      <c r="A133" s="17">
        <v>54</v>
      </c>
      <c r="B133" s="17">
        <v>113</v>
      </c>
      <c r="C133" s="16" t="s">
        <v>2</v>
      </c>
      <c r="D133" s="18" t="s">
        <v>3</v>
      </c>
      <c r="E133" s="18" t="s">
        <v>4</v>
      </c>
      <c r="G133" s="16" t="str">
        <f>VLOOKUP(B133,'2024'!B:E,2,FALSE)</f>
        <v>IVT+Adserving</v>
      </c>
      <c r="H133" s="16" t="str">
        <f>VLOOKUP(B133,'2024'!B:E,3,FALSE)</f>
        <v>xml flash module</v>
      </c>
      <c r="I133" s="19" t="str">
        <f>VLOOKUP(B133,'2024'!B:E,4,FALSE)</f>
        <v>102-1</v>
      </c>
    </row>
    <row r="134" spans="1:9" x14ac:dyDescent="0.2">
      <c r="A134" s="17">
        <v>54</v>
      </c>
      <c r="B134" s="17">
        <v>116</v>
      </c>
      <c r="C134" s="16" t="s">
        <v>2</v>
      </c>
      <c r="D134" s="18" t="s">
        <v>7</v>
      </c>
      <c r="E134" s="18" t="s">
        <v>11</v>
      </c>
      <c r="G134" s="16" t="str">
        <f>VLOOKUP(B134,'2024'!B:E,2,FALSE)</f>
        <v>Adserving</v>
      </c>
      <c r="H134" s="16" t="str">
        <f>VLOOKUP(B134,'2024'!B:E,3,FALSE)</f>
        <v>XML VAST video</v>
      </c>
      <c r="I134" s="19">
        <f>VLOOKUP(B134,'2024'!B:E,4,FALSE)</f>
        <v>101</v>
      </c>
    </row>
    <row r="135" spans="1:9" x14ac:dyDescent="0.2">
      <c r="A135" s="17">
        <v>54</v>
      </c>
      <c r="B135" s="17">
        <v>117</v>
      </c>
      <c r="C135" s="16" t="s">
        <v>2</v>
      </c>
      <c r="D135" s="18" t="s">
        <v>7</v>
      </c>
      <c r="E135" s="18" t="s">
        <v>11</v>
      </c>
      <c r="G135" s="16" t="str">
        <f>VLOOKUP(B135,'2024'!B:E,2,FALSE)</f>
        <v>Adserving</v>
      </c>
      <c r="H135" s="16" t="str">
        <f>VLOOKUP(B135,'2024'!B:E,3,FALSE)</f>
        <v>XML VAST video redirect</v>
      </c>
      <c r="I135" s="19">
        <f>VLOOKUP(B135,'2024'!B:E,4,FALSE)</f>
        <v>101</v>
      </c>
    </row>
    <row r="136" spans="1:9" x14ac:dyDescent="0.2">
      <c r="A136" s="17">
        <v>55</v>
      </c>
      <c r="B136" s="17">
        <v>110</v>
      </c>
      <c r="C136" s="16" t="s">
        <v>2</v>
      </c>
      <c r="D136" s="18" t="s">
        <v>7</v>
      </c>
      <c r="E136" s="18" t="s">
        <v>8</v>
      </c>
      <c r="G136" s="16" t="str">
        <f>VLOOKUP(B136,'2024'!B:E,2,FALSE)</f>
        <v>Adserving</v>
      </c>
      <c r="H136" s="16" t="str">
        <f>VLOOKUP(B136,'2024'!B:E,3,FALSE)</f>
        <v>AUDIT: pixel</v>
      </c>
      <c r="I136" s="19">
        <f>VLOOKUP(B136,'2024'!B:E,4,FALSE)</f>
        <v>101</v>
      </c>
    </row>
    <row r="137" spans="1:9" x14ac:dyDescent="0.2">
      <c r="A137" s="17">
        <v>55</v>
      </c>
      <c r="B137" s="17">
        <v>111</v>
      </c>
      <c r="C137" s="16" t="s">
        <v>2</v>
      </c>
      <c r="D137" s="18" t="s">
        <v>7</v>
      </c>
      <c r="E137" s="18" t="s">
        <v>8</v>
      </c>
      <c r="G137" s="16" t="str">
        <f>VLOOKUP(B137,'2024'!B:E,2,FALSE)</f>
        <v>Adserving</v>
      </c>
      <c r="H137" s="16" t="str">
        <f>VLOOKUP(B137,'2024'!B:E,3,FALSE)</f>
        <v>AUDIT: pixel redirect</v>
      </c>
      <c r="I137" s="19">
        <f>VLOOKUP(B137,'2024'!B:E,4,FALSE)</f>
        <v>101</v>
      </c>
    </row>
    <row r="138" spans="1:9" x14ac:dyDescent="0.2">
      <c r="A138" s="17">
        <v>55</v>
      </c>
      <c r="B138" s="17">
        <v>219</v>
      </c>
      <c r="C138" s="16" t="s">
        <v>2</v>
      </c>
      <c r="D138" s="18" t="s">
        <v>14</v>
      </c>
      <c r="E138" s="18" t="s">
        <v>4</v>
      </c>
      <c r="G138" s="16" t="str">
        <f>VLOOKUP(B138,'2024'!B:E,2,FALSE)</f>
        <v>Full verification Viewability+IVT+Adserving</v>
      </c>
      <c r="H138" s="16" t="str">
        <f>VLOOKUP(B138,'2024'!B:E,3,FALSE)</f>
        <v>AUDIT: прошивка [IVT+viewability+domain]</v>
      </c>
      <c r="I138" s="19" t="str">
        <f>VLOOKUP(B138,'2024'!B:E,4,FALSE)</f>
        <v>103-1</v>
      </c>
    </row>
    <row r="139" spans="1:9" x14ac:dyDescent="0.2">
      <c r="A139" s="17">
        <v>55</v>
      </c>
      <c r="B139" s="17">
        <v>232</v>
      </c>
      <c r="C139" s="16" t="s">
        <v>2</v>
      </c>
      <c r="D139" s="18" t="s">
        <v>3</v>
      </c>
      <c r="E139" s="18" t="s">
        <v>4</v>
      </c>
      <c r="G139" s="16" t="str">
        <f>VLOOKUP(B139,'2024'!B:E,2,FALSE)</f>
        <v>IVT+Adserving</v>
      </c>
      <c r="H139" s="16" t="str">
        <f>VLOOKUP(B139,'2024'!B:E,3,FALSE)</f>
        <v>AUDIT: pixel Mail.ru [IVT+viewability]</v>
      </c>
      <c r="I139" s="19" t="str">
        <f>VLOOKUP(B139,'2024'!B:E,4,FALSE)</f>
        <v>102-1</v>
      </c>
    </row>
    <row r="140" spans="1:9" x14ac:dyDescent="0.2">
      <c r="A140" s="17">
        <v>55</v>
      </c>
      <c r="B140" s="17">
        <v>235</v>
      </c>
      <c r="C140" s="16" t="s">
        <v>2</v>
      </c>
      <c r="D140" s="18" t="s">
        <v>3</v>
      </c>
      <c r="E140" s="18" t="s">
        <v>4</v>
      </c>
      <c r="G140" s="16" t="str">
        <f>VLOOKUP(B140,'2024'!B:E,2,FALSE)</f>
        <v>IVT+Adserving</v>
      </c>
      <c r="H140" s="16" t="str">
        <f>VLOOKUP(B140,'2024'!B:E,3,FALSE)</f>
        <v>AUDIT: pixel [IVT]</v>
      </c>
      <c r="I140" s="19" t="str">
        <f>VLOOKUP(B140,'2024'!B:E,4,FALSE)</f>
        <v>102-1</v>
      </c>
    </row>
    <row r="141" spans="1:9" x14ac:dyDescent="0.2">
      <c r="A141" s="17">
        <v>55</v>
      </c>
      <c r="B141" s="17">
        <v>236</v>
      </c>
      <c r="C141" s="16" t="s">
        <v>2</v>
      </c>
      <c r="D141" s="18" t="s">
        <v>3</v>
      </c>
      <c r="E141" s="18" t="s">
        <v>4</v>
      </c>
      <c r="G141" s="16" t="str">
        <f>VLOOKUP(B141,'2024'!B:E,2,FALSE)</f>
        <v>IVT+Adserving</v>
      </c>
      <c r="H141" s="16" t="str">
        <f>VLOOKUP(B141,'2024'!B:E,3,FALSE)</f>
        <v>AUDIT: pixel redirect [IVT]</v>
      </c>
      <c r="I141" s="19" t="str">
        <f>VLOOKUP(B141,'2024'!B:E,4,FALSE)</f>
        <v>102-1</v>
      </c>
    </row>
    <row r="142" spans="1:9" x14ac:dyDescent="0.2">
      <c r="A142" s="17">
        <v>56</v>
      </c>
      <c r="B142" s="17">
        <v>112</v>
      </c>
      <c r="C142" s="16" t="s">
        <v>2</v>
      </c>
      <c r="D142" s="18" t="s">
        <v>3</v>
      </c>
      <c r="E142" s="18" t="s">
        <v>4</v>
      </c>
      <c r="G142" s="16" t="str">
        <f>VLOOKUP(B142,'2024'!B:E,2,FALSE)</f>
        <v>IVT+Adserving</v>
      </c>
      <c r="H142" s="16" t="str">
        <f>VLOOKUP(B142,'2024'!B:E,3,FALSE)</f>
        <v>teaser</v>
      </c>
      <c r="I142" s="19" t="str">
        <f>VLOOKUP(B142,'2024'!B:E,4,FALSE)</f>
        <v>102-1</v>
      </c>
    </row>
    <row r="143" spans="1:9" x14ac:dyDescent="0.2">
      <c r="A143" s="17">
        <v>57</v>
      </c>
      <c r="B143" s="17">
        <v>118</v>
      </c>
      <c r="C143" s="16" t="s">
        <v>2</v>
      </c>
      <c r="D143" s="18" t="s">
        <v>3</v>
      </c>
      <c r="E143" s="18" t="s">
        <v>4</v>
      </c>
      <c r="G143" s="16" t="str">
        <f>VLOOKUP(B143,'2024'!B:E,2,FALSE)</f>
        <v>IVT+Adserving</v>
      </c>
      <c r="H143" s="16" t="str">
        <f>VLOOKUP(B143,'2024'!B:E,3,FALSE)</f>
        <v>img200x200</v>
      </c>
      <c r="I143" s="19" t="str">
        <f>VLOOKUP(B143,'2024'!B:E,4,FALSE)</f>
        <v>102-1</v>
      </c>
    </row>
    <row r="144" spans="1:9" x14ac:dyDescent="0.2">
      <c r="A144" s="17">
        <v>57</v>
      </c>
      <c r="B144" s="17">
        <v>123</v>
      </c>
      <c r="C144" s="16" t="s">
        <v>2</v>
      </c>
      <c r="D144" s="18" t="s">
        <v>3</v>
      </c>
      <c r="E144" s="18" t="s">
        <v>4</v>
      </c>
      <c r="G144" s="16" t="str">
        <f>VLOOKUP(B144,'2024'!B:E,2,FALSE)</f>
        <v>IVT+Adserving</v>
      </c>
      <c r="H144" s="16" t="str">
        <f>VLOOKUP(B144,'2024'!B:E,3,FALSE)</f>
        <v>html200x200</v>
      </c>
      <c r="I144" s="19" t="str">
        <f>VLOOKUP(B144,'2024'!B:E,4,FALSE)</f>
        <v>102-1</v>
      </c>
    </row>
    <row r="145" spans="1:9" x14ac:dyDescent="0.2">
      <c r="A145" s="17">
        <v>58</v>
      </c>
      <c r="B145" s="17">
        <v>119</v>
      </c>
      <c r="C145" s="16" t="s">
        <v>2</v>
      </c>
      <c r="D145" s="18" t="s">
        <v>3</v>
      </c>
      <c r="E145" s="18" t="s">
        <v>4</v>
      </c>
      <c r="G145" s="16" t="str">
        <f>VLOOKUP(B145,'2024'!B:E,2,FALSE)</f>
        <v>IVT+Adserving</v>
      </c>
      <c r="H145" s="16" t="str">
        <f>VLOOKUP(B145,'2024'!B:E,3,FALSE)</f>
        <v>img250x250</v>
      </c>
      <c r="I145" s="19" t="str">
        <f>VLOOKUP(B145,'2024'!B:E,4,FALSE)</f>
        <v>102-1</v>
      </c>
    </row>
    <row r="146" spans="1:9" x14ac:dyDescent="0.2">
      <c r="A146" s="17">
        <v>58</v>
      </c>
      <c r="B146" s="17">
        <v>127</v>
      </c>
      <c r="C146" s="16" t="s">
        <v>2</v>
      </c>
      <c r="D146" s="18" t="s">
        <v>3</v>
      </c>
      <c r="E146" s="18" t="s">
        <v>4</v>
      </c>
      <c r="G146" s="16" t="str">
        <f>VLOOKUP(B146,'2024'!B:E,2,FALSE)</f>
        <v>IVT+Adserving</v>
      </c>
      <c r="H146" s="16" t="str">
        <f>VLOOKUP(B146,'2024'!B:E,3,FALSE)</f>
        <v>html250x250</v>
      </c>
      <c r="I146" s="19" t="str">
        <f>VLOOKUP(B146,'2024'!B:E,4,FALSE)</f>
        <v>102-1</v>
      </c>
    </row>
    <row r="147" spans="1:9" x14ac:dyDescent="0.2">
      <c r="A147" s="17">
        <v>59</v>
      </c>
      <c r="B147" s="17">
        <v>120</v>
      </c>
      <c r="C147" s="16" t="s">
        <v>2</v>
      </c>
      <c r="D147" s="18" t="s">
        <v>3</v>
      </c>
      <c r="E147" s="18" t="s">
        <v>4</v>
      </c>
      <c r="G147" s="16" t="str">
        <f>VLOOKUP(B147,'2024'!B:E,2,FALSE)</f>
        <v>IVT+Adserving</v>
      </c>
      <c r="H147" s="16" t="str">
        <f>VLOOKUP(B147,'2024'!B:E,3,FALSE)</f>
        <v>html220x100</v>
      </c>
      <c r="I147" s="19" t="str">
        <f>VLOOKUP(B147,'2024'!B:E,4,FALSE)</f>
        <v>102-1</v>
      </c>
    </row>
    <row r="148" spans="1:9" x14ac:dyDescent="0.2">
      <c r="A148" s="17">
        <v>60</v>
      </c>
      <c r="B148" s="17">
        <v>121</v>
      </c>
      <c r="C148" s="16" t="s">
        <v>2</v>
      </c>
      <c r="D148" s="18" t="s">
        <v>3</v>
      </c>
      <c r="E148" s="18" t="s">
        <v>4</v>
      </c>
      <c r="G148" s="16" t="str">
        <f>VLOOKUP(B148,'2024'!B:E,2,FALSE)</f>
        <v>IVT+Adserving</v>
      </c>
      <c r="H148" s="16" t="str">
        <f>VLOOKUP(B148,'2024'!B:E,3,FALSE)</f>
        <v>html220x350</v>
      </c>
      <c r="I148" s="19" t="str">
        <f>VLOOKUP(B148,'2024'!B:E,4,FALSE)</f>
        <v>102-1</v>
      </c>
    </row>
    <row r="149" spans="1:9" x14ac:dyDescent="0.2">
      <c r="A149" s="17">
        <v>61</v>
      </c>
      <c r="B149" s="17">
        <v>124</v>
      </c>
      <c r="C149" s="20" t="s">
        <v>12</v>
      </c>
      <c r="D149" s="18" t="s">
        <v>13</v>
      </c>
      <c r="E149" s="18" t="s">
        <v>11</v>
      </c>
      <c r="G149" s="16" t="str">
        <f>VLOOKUP(B149,'2024'!B:E,2,FALSE)</f>
        <v>Adserving</v>
      </c>
      <c r="H149" s="16" t="str">
        <f>VLOOKUP(B149,'2024'!B:E,3,FALSE)</f>
        <v>COUNTER VIDEO: VAST video</v>
      </c>
      <c r="I149" s="19">
        <f>VLOOKUP(B149,'2024'!B:E,4,FALSE)</f>
        <v>101</v>
      </c>
    </row>
    <row r="150" spans="1:9" x14ac:dyDescent="0.2">
      <c r="A150" s="17">
        <v>61</v>
      </c>
      <c r="B150" s="17">
        <v>124</v>
      </c>
      <c r="C150" s="16" t="s">
        <v>2</v>
      </c>
      <c r="D150" s="18" t="s">
        <v>7</v>
      </c>
      <c r="E150" s="18" t="s">
        <v>11</v>
      </c>
      <c r="G150" s="16" t="str">
        <f>VLOOKUP(B150,'2024'!B:E,2,FALSE)</f>
        <v>Adserving</v>
      </c>
      <c r="H150" s="16" t="str">
        <f>VLOOKUP(B150,'2024'!B:E,3,FALSE)</f>
        <v>COUNTER VIDEO: VAST video</v>
      </c>
      <c r="I150" s="19">
        <f>VLOOKUP(B150,'2024'!B:E,4,FALSE)</f>
        <v>101</v>
      </c>
    </row>
    <row r="151" spans="1:9" x14ac:dyDescent="0.2">
      <c r="A151" s="17">
        <v>61</v>
      </c>
      <c r="B151" s="17">
        <v>125</v>
      </c>
      <c r="C151" s="16" t="s">
        <v>2</v>
      </c>
      <c r="D151" s="18" t="s">
        <v>7</v>
      </c>
      <c r="E151" s="18" t="s">
        <v>11</v>
      </c>
      <c r="G151" s="16" t="str">
        <f>VLOOKUP(B151,'2024'!B:E,2,FALSE)</f>
        <v>Adserving</v>
      </c>
      <c r="H151" s="16" t="str">
        <f>VLOOKUP(B151,'2024'!B:E,3,FALSE)</f>
        <v>COUNTER VIDEO: VAST wrapper</v>
      </c>
      <c r="I151" s="19">
        <f>VLOOKUP(B151,'2024'!B:E,4,FALSE)</f>
        <v>101</v>
      </c>
    </row>
    <row r="152" spans="1:9" x14ac:dyDescent="0.2">
      <c r="A152" s="17">
        <v>61</v>
      </c>
      <c r="B152" s="17">
        <v>168</v>
      </c>
      <c r="C152" s="20" t="s">
        <v>12</v>
      </c>
      <c r="D152" s="18" t="s">
        <v>13</v>
      </c>
      <c r="E152" s="18" t="s">
        <v>11</v>
      </c>
      <c r="G152" s="16" t="str">
        <f>VLOOKUP(B152,'2024'!B:E,2,FALSE)</f>
        <v>Full verification Viewability+IVT+Adserving</v>
      </c>
      <c r="H152" s="16" t="str">
        <f>VLOOKUP(B152,'2024'!B:E,3,FALSE)</f>
        <v>AUDIT VIDEO: VPAID video [viewability+domain]</v>
      </c>
      <c r="I152" s="19" t="str">
        <f>VLOOKUP(B152,'2024'!B:E,4,FALSE)</f>
        <v>103-2</v>
      </c>
    </row>
    <row r="153" spans="1:9" x14ac:dyDescent="0.2">
      <c r="A153" s="23">
        <v>61</v>
      </c>
      <c r="B153" s="23">
        <v>168</v>
      </c>
      <c r="C153" s="21" t="s">
        <v>2</v>
      </c>
      <c r="D153" s="24" t="s">
        <v>15</v>
      </c>
      <c r="E153" s="24" t="s">
        <v>11</v>
      </c>
      <c r="F153" s="21" t="s">
        <v>269</v>
      </c>
      <c r="G153" s="21" t="s">
        <v>270</v>
      </c>
      <c r="H153" s="21" t="s">
        <v>179</v>
      </c>
      <c r="I153" s="22" t="s">
        <v>273</v>
      </c>
    </row>
    <row r="154" spans="1:9" x14ac:dyDescent="0.2">
      <c r="A154" s="23">
        <v>61</v>
      </c>
      <c r="B154" s="23">
        <v>169</v>
      </c>
      <c r="C154" s="20" t="s">
        <v>12</v>
      </c>
      <c r="D154" s="24" t="s">
        <v>13</v>
      </c>
      <c r="E154" s="24" t="s">
        <v>11</v>
      </c>
      <c r="F154" s="21" t="s">
        <v>269</v>
      </c>
      <c r="G154" s="21" t="s">
        <v>270</v>
      </c>
      <c r="H154" s="21" t="s">
        <v>179</v>
      </c>
      <c r="I154" s="22" t="s">
        <v>273</v>
      </c>
    </row>
    <row r="155" spans="1:9" x14ac:dyDescent="0.2">
      <c r="A155" s="17">
        <v>61</v>
      </c>
      <c r="B155" s="17">
        <v>169</v>
      </c>
      <c r="C155" s="16" t="s">
        <v>2</v>
      </c>
      <c r="D155" s="18" t="s">
        <v>10</v>
      </c>
      <c r="E155" s="18" t="s">
        <v>11</v>
      </c>
      <c r="G155" s="16" t="str">
        <f>VLOOKUP(B155,'2024'!B:E,2,FALSE)</f>
        <v>IVT+Adserving</v>
      </c>
      <c r="H155" s="16" t="str">
        <f>VLOOKUP(B155,'2024'!B:E,3,FALSE)</f>
        <v>AUDIT VIDEO: Native video [IVT]</v>
      </c>
      <c r="I155" s="19" t="str">
        <f>VLOOKUP(B155,'2024'!B:E,4,FALSE)</f>
        <v>102-2</v>
      </c>
    </row>
    <row r="156" spans="1:9" x14ac:dyDescent="0.2">
      <c r="A156" s="17">
        <v>62</v>
      </c>
      <c r="B156" s="17">
        <v>126</v>
      </c>
      <c r="C156" s="16" t="s">
        <v>2</v>
      </c>
      <c r="D156" s="18" t="s">
        <v>7</v>
      </c>
      <c r="E156" s="18" t="s">
        <v>8</v>
      </c>
      <c r="G156" s="16" t="str">
        <f>VLOOKUP(B156,'2024'!B:E,2,FALSE)</f>
        <v>Adserving</v>
      </c>
      <c r="H156" s="16" t="str">
        <f>VLOOKUP(B156,'2024'!B:E,3,FALSE)</f>
        <v>COUNTER: pixel JavaScript</v>
      </c>
      <c r="I156" s="19">
        <f>VLOOKUP(B156,'2024'!B:E,4,FALSE)</f>
        <v>101</v>
      </c>
    </row>
    <row r="157" spans="1:9" x14ac:dyDescent="0.2">
      <c r="A157" s="17">
        <v>63</v>
      </c>
      <c r="B157" s="17">
        <v>128</v>
      </c>
      <c r="C157" s="16" t="s">
        <v>2</v>
      </c>
      <c r="D157" s="18" t="s">
        <v>3</v>
      </c>
      <c r="E157" s="18" t="s">
        <v>4</v>
      </c>
      <c r="G157" s="16" t="str">
        <f>VLOOKUP(B157,'2024'!B:E,2,FALSE)</f>
        <v>IVT+Adserving</v>
      </c>
      <c r="H157" s="16" t="str">
        <f>VLOOKUP(B157,'2024'!B:E,3,FALSE)</f>
        <v>html300x600</v>
      </c>
      <c r="I157" s="19" t="str">
        <f>VLOOKUP(B157,'2024'!B:E,4,FALSE)</f>
        <v>102-1</v>
      </c>
    </row>
    <row r="158" spans="1:9" x14ac:dyDescent="0.2">
      <c r="A158" s="17">
        <v>63</v>
      </c>
      <c r="B158" s="17">
        <v>129</v>
      </c>
      <c r="C158" s="16" t="s">
        <v>2</v>
      </c>
      <c r="D158" s="18" t="s">
        <v>3</v>
      </c>
      <c r="E158" s="18" t="s">
        <v>4</v>
      </c>
      <c r="G158" s="16" t="str">
        <f>VLOOKUP(B158,'2024'!B:E,2,FALSE)</f>
        <v>IVT+Adserving</v>
      </c>
      <c r="H158" s="16" t="str">
        <f>VLOOKUP(B158,'2024'!B:E,3,FALSE)</f>
        <v>img300x600</v>
      </c>
      <c r="I158" s="19" t="str">
        <f>VLOOKUP(B158,'2024'!B:E,4,FALSE)</f>
        <v>102-1</v>
      </c>
    </row>
    <row r="159" spans="1:9" x14ac:dyDescent="0.2">
      <c r="A159" s="17">
        <v>64</v>
      </c>
      <c r="B159" s="17">
        <v>130</v>
      </c>
      <c r="C159" s="16" t="s">
        <v>2</v>
      </c>
      <c r="D159" s="18" t="s">
        <v>3</v>
      </c>
      <c r="E159" s="18" t="s">
        <v>4</v>
      </c>
      <c r="G159" s="16" t="str">
        <f>VLOOKUP(B159,'2024'!B:E,2,FALSE)</f>
        <v>IVT+Adserving</v>
      </c>
      <c r="H159" s="16" t="str">
        <f>VLOOKUP(B159,'2024'!B:E,3,FALSE)</f>
        <v>img970x50</v>
      </c>
      <c r="I159" s="19" t="str">
        <f>VLOOKUP(B159,'2024'!B:E,4,FALSE)</f>
        <v>102-1</v>
      </c>
    </row>
    <row r="160" spans="1:9" x14ac:dyDescent="0.2">
      <c r="A160" s="17">
        <v>64</v>
      </c>
      <c r="B160" s="17">
        <v>131</v>
      </c>
      <c r="C160" s="16" t="s">
        <v>2</v>
      </c>
      <c r="D160" s="18" t="s">
        <v>3</v>
      </c>
      <c r="E160" s="18" t="s">
        <v>4</v>
      </c>
      <c r="G160" s="16" t="str">
        <f>VLOOKUP(B160,'2024'!B:E,2,FALSE)</f>
        <v>IVT+Adserving</v>
      </c>
      <c r="H160" s="16" t="str">
        <f>VLOOKUP(B160,'2024'!B:E,3,FALSE)</f>
        <v>html970x50</v>
      </c>
      <c r="I160" s="19" t="str">
        <f>VLOOKUP(B160,'2024'!B:E,4,FALSE)</f>
        <v>102-1</v>
      </c>
    </row>
    <row r="161" spans="1:9" x14ac:dyDescent="0.2">
      <c r="A161" s="17">
        <v>65</v>
      </c>
      <c r="B161" s="17">
        <v>132</v>
      </c>
      <c r="C161" s="16" t="s">
        <v>2</v>
      </c>
      <c r="D161" s="18" t="s">
        <v>3</v>
      </c>
      <c r="E161" s="18" t="s">
        <v>4</v>
      </c>
      <c r="G161" s="16" t="str">
        <f>VLOOKUP(B161,'2024'!B:E,2,FALSE)</f>
        <v>IVT+Adserving</v>
      </c>
      <c r="H161" s="16" t="str">
        <f>VLOOKUP(B161,'2024'!B:E,3,FALSE)</f>
        <v>img320x100</v>
      </c>
      <c r="I161" s="19" t="str">
        <f>VLOOKUP(B161,'2024'!B:E,4,FALSE)</f>
        <v>102-1</v>
      </c>
    </row>
    <row r="162" spans="1:9" x14ac:dyDescent="0.2">
      <c r="A162" s="17">
        <v>65</v>
      </c>
      <c r="B162" s="17">
        <v>133</v>
      </c>
      <c r="C162" s="16" t="s">
        <v>2</v>
      </c>
      <c r="D162" s="18" t="s">
        <v>3</v>
      </c>
      <c r="E162" s="18" t="s">
        <v>4</v>
      </c>
      <c r="G162" s="16" t="str">
        <f>VLOOKUP(B162,'2024'!B:E,2,FALSE)</f>
        <v>IVT+Adserving</v>
      </c>
      <c r="H162" s="16" t="str">
        <f>VLOOKUP(B162,'2024'!B:E,3,FALSE)</f>
        <v>html320x100</v>
      </c>
      <c r="I162" s="19" t="str">
        <f>VLOOKUP(B162,'2024'!B:E,4,FALSE)</f>
        <v>102-1</v>
      </c>
    </row>
    <row r="163" spans="1:9" x14ac:dyDescent="0.2">
      <c r="A163" s="17">
        <v>66</v>
      </c>
      <c r="B163" s="17">
        <v>134</v>
      </c>
      <c r="C163" s="16" t="s">
        <v>2</v>
      </c>
      <c r="D163" s="18" t="s">
        <v>3</v>
      </c>
      <c r="E163" s="18" t="s">
        <v>4</v>
      </c>
      <c r="G163" s="16" t="str">
        <f>VLOOKUP(B163,'2024'!B:E,2,FALSE)</f>
        <v>IVT+Adserving</v>
      </c>
      <c r="H163" s="16" t="str">
        <f>VLOOKUP(B163,'2024'!B:E,3,FALSE)</f>
        <v>img480x70</v>
      </c>
      <c r="I163" s="19" t="str">
        <f>VLOOKUP(B163,'2024'!B:E,4,FALSE)</f>
        <v>102-1</v>
      </c>
    </row>
    <row r="164" spans="1:9" x14ac:dyDescent="0.2">
      <c r="A164" s="17">
        <v>66</v>
      </c>
      <c r="B164" s="17">
        <v>135</v>
      </c>
      <c r="C164" s="16" t="s">
        <v>2</v>
      </c>
      <c r="D164" s="18" t="s">
        <v>3</v>
      </c>
      <c r="E164" s="18" t="s">
        <v>4</v>
      </c>
      <c r="G164" s="16" t="str">
        <f>VLOOKUP(B164,'2024'!B:E,2,FALSE)</f>
        <v>IVT+Adserving</v>
      </c>
      <c r="H164" s="16" t="str">
        <f>VLOOKUP(B164,'2024'!B:E,3,FALSE)</f>
        <v>html480x70</v>
      </c>
      <c r="I164" s="19" t="str">
        <f>VLOOKUP(B164,'2024'!B:E,4,FALSE)</f>
        <v>102-1</v>
      </c>
    </row>
    <row r="165" spans="1:9" x14ac:dyDescent="0.2">
      <c r="A165" s="17">
        <v>67</v>
      </c>
      <c r="B165" s="17">
        <v>136</v>
      </c>
      <c r="C165" s="16" t="s">
        <v>2</v>
      </c>
      <c r="D165" s="18" t="s">
        <v>3</v>
      </c>
      <c r="E165" s="18" t="s">
        <v>4</v>
      </c>
      <c r="G165" s="16" t="str">
        <f>VLOOKUP(B165,'2024'!B:E,2,FALSE)</f>
        <v>IVT+Adserving</v>
      </c>
      <c r="H165" s="16" t="str">
        <f>VLOOKUP(B165,'2024'!B:E,3,FALSE)</f>
        <v>img320x50</v>
      </c>
      <c r="I165" s="19" t="str">
        <f>VLOOKUP(B165,'2024'!B:E,4,FALSE)</f>
        <v>102-1</v>
      </c>
    </row>
    <row r="166" spans="1:9" x14ac:dyDescent="0.2">
      <c r="A166" s="17">
        <v>67</v>
      </c>
      <c r="B166" s="17">
        <v>137</v>
      </c>
      <c r="C166" s="16" t="s">
        <v>2</v>
      </c>
      <c r="D166" s="18" t="s">
        <v>3</v>
      </c>
      <c r="E166" s="18" t="s">
        <v>4</v>
      </c>
      <c r="G166" s="16" t="str">
        <f>VLOOKUP(B166,'2024'!B:E,2,FALSE)</f>
        <v>IVT+Adserving</v>
      </c>
      <c r="H166" s="16" t="str">
        <f>VLOOKUP(B166,'2024'!B:E,3,FALSE)</f>
        <v>html320x50</v>
      </c>
      <c r="I166" s="19" t="str">
        <f>VLOOKUP(B166,'2024'!B:E,4,FALSE)</f>
        <v>102-1</v>
      </c>
    </row>
    <row r="167" spans="1:9" x14ac:dyDescent="0.2">
      <c r="A167" s="17">
        <v>68</v>
      </c>
      <c r="B167" s="17">
        <v>150</v>
      </c>
      <c r="C167" s="16" t="s">
        <v>2</v>
      </c>
      <c r="D167" s="18" t="s">
        <v>3</v>
      </c>
      <c r="E167" s="18" t="s">
        <v>4</v>
      </c>
      <c r="G167" s="16" t="str">
        <f>VLOOKUP(B167,'2024'!B:E,2,FALSE)</f>
        <v>IVT+Adserving</v>
      </c>
      <c r="H167" s="16" t="str">
        <f>VLOOKUP(B167,'2024'!B:E,3,FALSE)</f>
        <v>img580x400</v>
      </c>
      <c r="I167" s="19" t="str">
        <f>VLOOKUP(B167,'2024'!B:E,4,FALSE)</f>
        <v>102-1</v>
      </c>
    </row>
    <row r="168" spans="1:9" x14ac:dyDescent="0.2">
      <c r="A168" s="17">
        <v>68</v>
      </c>
      <c r="B168" s="17">
        <v>151</v>
      </c>
      <c r="C168" s="16" t="s">
        <v>2</v>
      </c>
      <c r="D168" s="18" t="s">
        <v>3</v>
      </c>
      <c r="E168" s="18" t="s">
        <v>4</v>
      </c>
      <c r="G168" s="16" t="str">
        <f>VLOOKUP(B168,'2024'!B:E,2,FALSE)</f>
        <v>IVT+Adserving</v>
      </c>
      <c r="H168" s="16" t="str">
        <f>VLOOKUP(B168,'2024'!B:E,3,FALSE)</f>
        <v>html580x400</v>
      </c>
      <c r="I168" s="19" t="str">
        <f>VLOOKUP(B168,'2024'!B:E,4,FALSE)</f>
        <v>102-1</v>
      </c>
    </row>
    <row r="169" spans="1:9" x14ac:dyDescent="0.2">
      <c r="A169" s="17">
        <v>69</v>
      </c>
      <c r="B169" s="17">
        <v>154</v>
      </c>
      <c r="C169" s="16" t="s">
        <v>2</v>
      </c>
      <c r="D169" s="18" t="s">
        <v>7</v>
      </c>
      <c r="E169" s="18" t="s">
        <v>16</v>
      </c>
      <c r="G169" s="16" t="str">
        <f>VLOOKUP(B169,'2024'!B:E,2,FALSE)</f>
        <v>Adserving</v>
      </c>
      <c r="H169" s="16" t="str">
        <f>VLOOKUP(B169,'2024'!B:E,3,FALSE)</f>
        <v>COUNTER AUDIO: DAAST</v>
      </c>
      <c r="I169" s="19">
        <f>VLOOKUP(B169,'2024'!B:E,4,FALSE)</f>
        <v>101</v>
      </c>
    </row>
    <row r="170" spans="1:9" x14ac:dyDescent="0.2">
      <c r="A170" s="17">
        <v>70</v>
      </c>
      <c r="B170" s="17">
        <v>155</v>
      </c>
      <c r="C170" s="16" t="s">
        <v>2</v>
      </c>
      <c r="D170" s="18" t="s">
        <v>3</v>
      </c>
      <c r="E170" s="18" t="s">
        <v>4</v>
      </c>
      <c r="G170" s="16" t="str">
        <f>VLOOKUP(B170,'2024'!B:E,2,FALSE)</f>
        <v>IVT+Adserving</v>
      </c>
      <c r="H170" s="16" t="str">
        <f>VLOOKUP(B170,'2024'!B:E,3,FALSE)</f>
        <v>img300x50</v>
      </c>
      <c r="I170" s="19" t="str">
        <f>VLOOKUP(B170,'2024'!B:E,4,FALSE)</f>
        <v>102-1</v>
      </c>
    </row>
    <row r="171" spans="1:9" x14ac:dyDescent="0.2">
      <c r="A171" s="17">
        <v>70</v>
      </c>
      <c r="B171" s="17">
        <v>156</v>
      </c>
      <c r="C171" s="16" t="s">
        <v>2</v>
      </c>
      <c r="D171" s="18" t="s">
        <v>3</v>
      </c>
      <c r="E171" s="18" t="s">
        <v>4</v>
      </c>
      <c r="G171" s="16" t="str">
        <f>VLOOKUP(B171,'2024'!B:E,2,FALSE)</f>
        <v>IVT+Adserving</v>
      </c>
      <c r="H171" s="16" t="str">
        <f>VLOOKUP(B171,'2024'!B:E,3,FALSE)</f>
        <v>html300x50</v>
      </c>
      <c r="I171" s="19" t="str">
        <f>VLOOKUP(B171,'2024'!B:E,4,FALSE)</f>
        <v>102-1</v>
      </c>
    </row>
    <row r="172" spans="1:9" x14ac:dyDescent="0.2">
      <c r="A172" s="17">
        <v>71</v>
      </c>
      <c r="B172" s="17">
        <v>157</v>
      </c>
      <c r="C172" s="16" t="s">
        <v>2</v>
      </c>
      <c r="D172" s="18" t="s">
        <v>3</v>
      </c>
      <c r="E172" s="18" t="s">
        <v>4</v>
      </c>
      <c r="G172" s="16" t="str">
        <f>VLOOKUP(B172,'2024'!B:E,2,FALSE)</f>
        <v>IVT+Adserving</v>
      </c>
      <c r="H172" s="16" t="str">
        <f>VLOOKUP(B172,'2024'!B:E,3,FALSE)</f>
        <v>img320x480</v>
      </c>
      <c r="I172" s="19" t="str">
        <f>VLOOKUP(B172,'2024'!B:E,4,FALSE)</f>
        <v>102-1</v>
      </c>
    </row>
    <row r="173" spans="1:9" x14ac:dyDescent="0.2">
      <c r="A173" s="17">
        <v>71</v>
      </c>
      <c r="B173" s="17">
        <v>158</v>
      </c>
      <c r="C173" s="16" t="s">
        <v>2</v>
      </c>
      <c r="D173" s="18" t="s">
        <v>3</v>
      </c>
      <c r="E173" s="18" t="s">
        <v>4</v>
      </c>
      <c r="G173" s="16" t="str">
        <f>VLOOKUP(B173,'2024'!B:E,2,FALSE)</f>
        <v>IVT+Adserving</v>
      </c>
      <c r="H173" s="16" t="str">
        <f>VLOOKUP(B173,'2024'!B:E,3,FALSE)</f>
        <v>html320x480</v>
      </c>
      <c r="I173" s="19" t="str">
        <f>VLOOKUP(B173,'2024'!B:E,4,FALSE)</f>
        <v>102-1</v>
      </c>
    </row>
    <row r="174" spans="1:9" x14ac:dyDescent="0.2">
      <c r="A174" s="17">
        <v>72</v>
      </c>
      <c r="B174" s="17">
        <v>159</v>
      </c>
      <c r="C174" s="16" t="s">
        <v>2</v>
      </c>
      <c r="D174" s="18" t="s">
        <v>3</v>
      </c>
      <c r="E174" s="18" t="s">
        <v>4</v>
      </c>
      <c r="G174" s="16" t="str">
        <f>VLOOKUP(B174,'2024'!B:E,2,FALSE)</f>
        <v>IVT+Adserving</v>
      </c>
      <c r="H174" s="16" t="str">
        <f>VLOOKUP(B174,'2024'!B:E,3,FALSE)</f>
        <v>img450x50</v>
      </c>
      <c r="I174" s="19" t="str">
        <f>VLOOKUP(B174,'2024'!B:E,4,FALSE)</f>
        <v>102-1</v>
      </c>
    </row>
    <row r="175" spans="1:9" x14ac:dyDescent="0.2">
      <c r="A175" s="17">
        <v>72</v>
      </c>
      <c r="B175" s="17">
        <v>160</v>
      </c>
      <c r="C175" s="16" t="s">
        <v>2</v>
      </c>
      <c r="D175" s="18" t="s">
        <v>3</v>
      </c>
      <c r="E175" s="18" t="s">
        <v>4</v>
      </c>
      <c r="G175" s="16" t="str">
        <f>VLOOKUP(B175,'2024'!B:E,2,FALSE)</f>
        <v>IVT+Adserving</v>
      </c>
      <c r="H175" s="16" t="str">
        <f>VLOOKUP(B175,'2024'!B:E,3,FALSE)</f>
        <v>html450x50</v>
      </c>
      <c r="I175" s="19" t="str">
        <f>VLOOKUP(B175,'2024'!B:E,4,FALSE)</f>
        <v>102-1</v>
      </c>
    </row>
    <row r="176" spans="1:9" x14ac:dyDescent="0.2">
      <c r="A176" s="17">
        <v>73</v>
      </c>
      <c r="B176" s="17">
        <v>161</v>
      </c>
      <c r="C176" s="16" t="s">
        <v>2</v>
      </c>
      <c r="D176" s="18" t="s">
        <v>3</v>
      </c>
      <c r="E176" s="18" t="s">
        <v>4</v>
      </c>
      <c r="G176" s="16" t="str">
        <f>VLOOKUP(B176,'2024'!B:E,2,FALSE)</f>
        <v>IVT+Adserving</v>
      </c>
      <c r="H176" s="16" t="str">
        <f>VLOOKUP(B176,'2024'!B:E,3,FALSE)</f>
        <v>img480x320</v>
      </c>
      <c r="I176" s="19" t="str">
        <f>VLOOKUP(B176,'2024'!B:E,4,FALSE)</f>
        <v>102-1</v>
      </c>
    </row>
    <row r="177" spans="1:9" x14ac:dyDescent="0.2">
      <c r="A177" s="17">
        <v>73</v>
      </c>
      <c r="B177" s="17">
        <v>162</v>
      </c>
      <c r="C177" s="16" t="s">
        <v>2</v>
      </c>
      <c r="D177" s="18" t="s">
        <v>3</v>
      </c>
      <c r="E177" s="18" t="s">
        <v>4</v>
      </c>
      <c r="G177" s="16" t="str">
        <f>VLOOKUP(B177,'2024'!B:E,2,FALSE)</f>
        <v>IVT+Adserving</v>
      </c>
      <c r="H177" s="16" t="str">
        <f>VLOOKUP(B177,'2024'!B:E,3,FALSE)</f>
        <v>html480x320</v>
      </c>
      <c r="I177" s="19" t="str">
        <f>VLOOKUP(B177,'2024'!B:E,4,FALSE)</f>
        <v>102-1</v>
      </c>
    </row>
    <row r="178" spans="1:9" x14ac:dyDescent="0.2">
      <c r="A178" s="17">
        <v>74</v>
      </c>
      <c r="B178" s="17">
        <v>163</v>
      </c>
      <c r="C178" s="16" t="s">
        <v>2</v>
      </c>
      <c r="D178" s="18" t="s">
        <v>3</v>
      </c>
      <c r="E178" s="18" t="s">
        <v>4</v>
      </c>
      <c r="G178" s="16" t="str">
        <f>VLOOKUP(B178,'2024'!B:E,2,FALSE)</f>
        <v>IVT+Adserving</v>
      </c>
      <c r="H178" s="16" t="str">
        <f>VLOOKUP(B178,'2024'!B:E,3,FALSE)</f>
        <v>img970x250</v>
      </c>
      <c r="I178" s="19" t="str">
        <f>VLOOKUP(B178,'2024'!B:E,4,FALSE)</f>
        <v>102-1</v>
      </c>
    </row>
    <row r="179" spans="1:9" x14ac:dyDescent="0.2">
      <c r="A179" s="17">
        <v>74</v>
      </c>
      <c r="B179" s="17">
        <v>164</v>
      </c>
      <c r="C179" s="16" t="s">
        <v>2</v>
      </c>
      <c r="D179" s="18" t="s">
        <v>3</v>
      </c>
      <c r="E179" s="18" t="s">
        <v>4</v>
      </c>
      <c r="G179" s="16" t="str">
        <f>VLOOKUP(B179,'2024'!B:E,2,FALSE)</f>
        <v>IVT+Adserving</v>
      </c>
      <c r="H179" s="16" t="str">
        <f>VLOOKUP(B179,'2024'!B:E,3,FALSE)</f>
        <v>html970x250</v>
      </c>
      <c r="I179" s="19" t="str">
        <f>VLOOKUP(B179,'2024'!B:E,4,FALSE)</f>
        <v>102-1</v>
      </c>
    </row>
    <row r="180" spans="1:9" x14ac:dyDescent="0.2">
      <c r="A180" s="17">
        <v>75</v>
      </c>
      <c r="B180" s="17">
        <v>165</v>
      </c>
      <c r="C180" s="16" t="s">
        <v>2</v>
      </c>
      <c r="D180" s="18" t="s">
        <v>3</v>
      </c>
      <c r="E180" s="18" t="s">
        <v>4</v>
      </c>
      <c r="G180" s="16" t="str">
        <f>VLOOKUP(B180,'2024'!B:E,2,FALSE)</f>
        <v>IVT+Adserving</v>
      </c>
      <c r="H180" s="16" t="str">
        <f>VLOOKUP(B180,'2024'!B:E,3,FALSE)</f>
        <v>img980x120</v>
      </c>
      <c r="I180" s="19" t="str">
        <f>VLOOKUP(B180,'2024'!B:E,4,FALSE)</f>
        <v>102-1</v>
      </c>
    </row>
    <row r="181" spans="1:9" x14ac:dyDescent="0.2">
      <c r="A181" s="17">
        <v>75</v>
      </c>
      <c r="B181" s="17">
        <v>166</v>
      </c>
      <c r="C181" s="16" t="s">
        <v>2</v>
      </c>
      <c r="D181" s="18" t="s">
        <v>3</v>
      </c>
      <c r="E181" s="18" t="s">
        <v>4</v>
      </c>
      <c r="G181" s="16" t="str">
        <f>VLOOKUP(B181,'2024'!B:E,2,FALSE)</f>
        <v>IVT+Adserving</v>
      </c>
      <c r="H181" s="16" t="str">
        <f>VLOOKUP(B181,'2024'!B:E,3,FALSE)</f>
        <v>html980x120</v>
      </c>
      <c r="I181" s="19" t="str">
        <f>VLOOKUP(B181,'2024'!B:E,4,FALSE)</f>
        <v>102-1</v>
      </c>
    </row>
    <row r="182" spans="1:9" x14ac:dyDescent="0.2">
      <c r="A182" s="17">
        <v>76</v>
      </c>
      <c r="B182" s="17">
        <v>167</v>
      </c>
      <c r="C182" s="16" t="s">
        <v>2</v>
      </c>
      <c r="D182" s="18" t="s">
        <v>7</v>
      </c>
      <c r="E182" s="18" t="s">
        <v>11</v>
      </c>
      <c r="G182" s="16" t="str">
        <f>VLOOKUP(B182,'2024'!B:E,2,FALSE)</f>
        <v>Adserving</v>
      </c>
      <c r="H182" s="16" t="str">
        <f>VLOOKUP(B182,'2024'!B:E,3,FALSE)</f>
        <v>COUNTER VIDEO: VAST pixels</v>
      </c>
      <c r="I182" s="19">
        <f>VLOOKUP(B182,'2024'!B:E,4,FALSE)</f>
        <v>101</v>
      </c>
    </row>
    <row r="183" spans="1:9" x14ac:dyDescent="0.2">
      <c r="A183" s="17">
        <v>76</v>
      </c>
      <c r="B183" s="17">
        <v>231</v>
      </c>
      <c r="C183" s="16" t="s">
        <v>2</v>
      </c>
      <c r="D183" s="18" t="s">
        <v>10</v>
      </c>
      <c r="E183" s="18" t="s">
        <v>11</v>
      </c>
      <c r="G183" s="16" t="str">
        <f>VLOOKUP(B183,'2024'!B:E,2,FALSE)</f>
        <v>IVT+Adserving</v>
      </c>
      <c r="H183" s="16" t="str">
        <f>VLOOKUP(B183,'2024'!B:E,3,FALSE)</f>
        <v>COUNTER VIDEO: VAST pixel [IVT+viewability]</v>
      </c>
      <c r="I183" s="19" t="str">
        <f>VLOOKUP(B183,'2024'!B:E,4,FALSE)</f>
        <v>102-2</v>
      </c>
    </row>
    <row r="184" spans="1:9" x14ac:dyDescent="0.2">
      <c r="A184" s="17">
        <v>76</v>
      </c>
      <c r="B184" s="17">
        <v>244</v>
      </c>
      <c r="C184" s="16" t="s">
        <v>2</v>
      </c>
      <c r="D184" s="18" t="s">
        <v>10</v>
      </c>
      <c r="E184" s="18" t="s">
        <v>11</v>
      </c>
      <c r="G184" s="16" t="str">
        <f>VLOOKUP(B184,'2024'!B:E,2,FALSE)</f>
        <v>IVT+Adserving</v>
      </c>
      <c r="H184" s="16" t="str">
        <f>VLOOKUP(B184,'2024'!B:E,3,FALSE)</f>
        <v>COUNTER VIDEO: VAST pixels [IVT]</v>
      </c>
      <c r="I184" s="19" t="str">
        <f>VLOOKUP(B184,'2024'!B:E,4,FALSE)</f>
        <v>102-2</v>
      </c>
    </row>
    <row r="185" spans="1:9" x14ac:dyDescent="0.2">
      <c r="A185" s="17">
        <v>77</v>
      </c>
      <c r="B185" s="17">
        <v>171</v>
      </c>
      <c r="C185" s="16" t="s">
        <v>2</v>
      </c>
      <c r="D185" s="18" t="s">
        <v>3</v>
      </c>
      <c r="E185" s="18" t="s">
        <v>4</v>
      </c>
      <c r="G185" s="16" t="str">
        <f>VLOOKUP(B185,'2024'!B:E,2,FALSE)</f>
        <v>IVT+Adserving</v>
      </c>
      <c r="H185" s="16" t="str">
        <f>VLOOKUP(B185,'2024'!B:E,3,FALSE)</f>
        <v>html300x500</v>
      </c>
      <c r="I185" s="19" t="str">
        <f>VLOOKUP(B185,'2024'!B:E,4,FALSE)</f>
        <v>102-1</v>
      </c>
    </row>
    <row r="186" spans="1:9" x14ac:dyDescent="0.2">
      <c r="A186" s="17">
        <v>77</v>
      </c>
      <c r="B186" s="17">
        <v>172</v>
      </c>
      <c r="C186" s="16" t="s">
        <v>2</v>
      </c>
      <c r="D186" s="18" t="s">
        <v>3</v>
      </c>
      <c r="E186" s="18" t="s">
        <v>4</v>
      </c>
      <c r="G186" s="16" t="str">
        <f>VLOOKUP(B186,'2024'!B:E,2,FALSE)</f>
        <v>IVT+Adserving</v>
      </c>
      <c r="H186" s="16" t="str">
        <f>VLOOKUP(B186,'2024'!B:E,3,FALSE)</f>
        <v>img300x500</v>
      </c>
      <c r="I186" s="19" t="str">
        <f>VLOOKUP(B186,'2024'!B:E,4,FALSE)</f>
        <v>102-1</v>
      </c>
    </row>
    <row r="187" spans="1:9" x14ac:dyDescent="0.2">
      <c r="A187" s="17">
        <v>78</v>
      </c>
      <c r="B187" s="17">
        <v>174</v>
      </c>
      <c r="C187" s="16" t="s">
        <v>2</v>
      </c>
      <c r="D187" s="18" t="s">
        <v>3</v>
      </c>
      <c r="E187" s="18" t="s">
        <v>17</v>
      </c>
      <c r="G187" s="16" t="str">
        <f>VLOOKUP(B187,'2024'!B:E,2,FALSE)</f>
        <v>IVT+Adserving</v>
      </c>
      <c r="H187" s="16" t="str">
        <f>VLOOKUP(B187,'2024'!B:E,3,FALSE)</f>
        <v>MRAID-image</v>
      </c>
      <c r="I187" s="19" t="str">
        <f>VLOOKUP(B187,'2024'!B:E,4,FALSE)</f>
        <v>102-2</v>
      </c>
    </row>
    <row r="188" spans="1:9" x14ac:dyDescent="0.2">
      <c r="A188" s="17">
        <v>78</v>
      </c>
      <c r="B188" s="17">
        <v>175</v>
      </c>
      <c r="C188" s="20" t="s">
        <v>12</v>
      </c>
      <c r="D188" s="18" t="s">
        <v>13</v>
      </c>
      <c r="E188" s="18" t="s">
        <v>18</v>
      </c>
      <c r="G188" s="16" t="s">
        <v>268</v>
      </c>
      <c r="H188" s="16" t="s">
        <v>268</v>
      </c>
    </row>
    <row r="189" spans="1:9" x14ac:dyDescent="0.2">
      <c r="A189" s="17">
        <v>78</v>
      </c>
      <c r="B189" s="17">
        <v>175</v>
      </c>
      <c r="C189" s="16" t="s">
        <v>2</v>
      </c>
      <c r="D189" s="18" t="s">
        <v>14</v>
      </c>
      <c r="E189" s="18" t="s">
        <v>18</v>
      </c>
      <c r="G189" s="16" t="s">
        <v>268</v>
      </c>
      <c r="H189" s="16" t="s">
        <v>268</v>
      </c>
    </row>
    <row r="190" spans="1:9" x14ac:dyDescent="0.2">
      <c r="A190" s="17">
        <v>78</v>
      </c>
      <c r="B190" s="17">
        <v>212</v>
      </c>
      <c r="C190" s="20" t="s">
        <v>12</v>
      </c>
      <c r="D190" s="18" t="s">
        <v>13</v>
      </c>
      <c r="E190" s="18" t="s">
        <v>17</v>
      </c>
      <c r="G190" s="16" t="str">
        <f>VLOOKUP(B190,'2024'!B:E,2,FALSE)</f>
        <v>IVT+Adserving</v>
      </c>
      <c r="H190" s="16" t="str">
        <f>VLOOKUP(B190,'2024'!B:E,3,FALSE)</f>
        <v>AUDIT VIDEO: MRAID video [IVT]</v>
      </c>
      <c r="I190" s="19" t="str">
        <f>VLOOKUP(B190,'2024'!B:E,4,FALSE)</f>
        <v>102-2</v>
      </c>
    </row>
    <row r="191" spans="1:9" x14ac:dyDescent="0.2">
      <c r="A191" s="17">
        <v>78</v>
      </c>
      <c r="B191" s="17">
        <v>212</v>
      </c>
      <c r="C191" s="16" t="s">
        <v>2</v>
      </c>
      <c r="D191" s="18" t="s">
        <v>10</v>
      </c>
      <c r="E191" s="18" t="s">
        <v>17</v>
      </c>
      <c r="G191" s="16" t="str">
        <f>VLOOKUP(B191,'2024'!B:E,2,FALSE)</f>
        <v>IVT+Adserving</v>
      </c>
      <c r="H191" s="16" t="str">
        <f>VLOOKUP(B191,'2024'!B:E,3,FALSE)</f>
        <v>AUDIT VIDEO: MRAID video [IVT]</v>
      </c>
      <c r="I191" s="19" t="str">
        <f>VLOOKUP(B191,'2024'!B:E,4,FALSE)</f>
        <v>102-2</v>
      </c>
    </row>
    <row r="192" spans="1:9" x14ac:dyDescent="0.2">
      <c r="A192" s="17">
        <v>78</v>
      </c>
      <c r="B192" s="17">
        <v>233</v>
      </c>
      <c r="C192" s="16" t="s">
        <v>2</v>
      </c>
      <c r="D192" s="18" t="s">
        <v>3</v>
      </c>
      <c r="E192" s="18" t="s">
        <v>17</v>
      </c>
      <c r="G192" s="16" t="str">
        <f>VLOOKUP(B192,'2024'!B:E,2,FALSE)</f>
        <v>IVT+Adserving</v>
      </c>
      <c r="H192" s="16" t="str">
        <f>VLOOKUP(B192,'2024'!B:E,3,FALSE)</f>
        <v>MRAID html</v>
      </c>
      <c r="I192" s="19" t="str">
        <f>VLOOKUP(B192,'2024'!B:E,4,FALSE)</f>
        <v>102-2</v>
      </c>
    </row>
    <row r="193" spans="1:9" x14ac:dyDescent="0.2">
      <c r="A193" s="17">
        <v>79</v>
      </c>
      <c r="B193" s="17">
        <v>176</v>
      </c>
      <c r="C193" s="16" t="s">
        <v>2</v>
      </c>
      <c r="D193" s="18" t="s">
        <v>3</v>
      </c>
      <c r="E193" s="18" t="s">
        <v>4</v>
      </c>
      <c r="G193" s="16" t="str">
        <f>VLOOKUP(B193,'2024'!B:E,2,FALSE)</f>
        <v>IVT+Adserving</v>
      </c>
      <c r="H193" s="16" t="str">
        <f>VLOOKUP(B193,'2024'!B:E,3,FALSE)</f>
        <v>img600x300</v>
      </c>
      <c r="I193" s="19" t="str">
        <f>VLOOKUP(B193,'2024'!B:E,4,FALSE)</f>
        <v>102-1</v>
      </c>
    </row>
    <row r="194" spans="1:9" x14ac:dyDescent="0.2">
      <c r="A194" s="17">
        <v>79</v>
      </c>
      <c r="B194" s="17">
        <v>177</v>
      </c>
      <c r="C194" s="16" t="s">
        <v>2</v>
      </c>
      <c r="D194" s="18" t="s">
        <v>3</v>
      </c>
      <c r="E194" s="18" t="s">
        <v>4</v>
      </c>
      <c r="G194" s="16" t="str">
        <f>VLOOKUP(B194,'2024'!B:E,2,FALSE)</f>
        <v>IVT+Adserving</v>
      </c>
      <c r="H194" s="16" t="str">
        <f>VLOOKUP(B194,'2024'!B:E,3,FALSE)</f>
        <v>html600x300</v>
      </c>
      <c r="I194" s="19" t="str">
        <f>VLOOKUP(B194,'2024'!B:E,4,FALSE)</f>
        <v>102-1</v>
      </c>
    </row>
    <row r="195" spans="1:9" x14ac:dyDescent="0.2">
      <c r="A195" s="17">
        <v>80</v>
      </c>
      <c r="B195" s="17">
        <v>178</v>
      </c>
      <c r="C195" s="16" t="s">
        <v>2</v>
      </c>
      <c r="D195" s="18" t="s">
        <v>3</v>
      </c>
      <c r="E195" s="18" t="s">
        <v>4</v>
      </c>
      <c r="G195" s="16" t="str">
        <f>VLOOKUP(B195,'2024'!B:E,2,FALSE)</f>
        <v>IVT+Adserving</v>
      </c>
      <c r="H195" s="16" t="str">
        <f>VLOOKUP(B195,'2024'!B:E,3,FALSE)</f>
        <v>img600x200</v>
      </c>
      <c r="I195" s="19" t="str">
        <f>VLOOKUP(B195,'2024'!B:E,4,FALSE)</f>
        <v>102-1</v>
      </c>
    </row>
    <row r="196" spans="1:9" x14ac:dyDescent="0.2">
      <c r="A196" s="17">
        <v>80</v>
      </c>
      <c r="B196" s="17">
        <v>179</v>
      </c>
      <c r="C196" s="16" t="s">
        <v>2</v>
      </c>
      <c r="D196" s="18" t="s">
        <v>3</v>
      </c>
      <c r="E196" s="18" t="s">
        <v>4</v>
      </c>
      <c r="G196" s="16" t="str">
        <f>VLOOKUP(B196,'2024'!B:E,2,FALSE)</f>
        <v>IVT+Adserving</v>
      </c>
      <c r="H196" s="16" t="str">
        <f>VLOOKUP(B196,'2024'!B:E,3,FALSE)</f>
        <v>html600x200</v>
      </c>
      <c r="I196" s="19" t="str">
        <f>VLOOKUP(B196,'2024'!B:E,4,FALSE)</f>
        <v>102-1</v>
      </c>
    </row>
    <row r="197" spans="1:9" x14ac:dyDescent="0.2">
      <c r="A197" s="17">
        <v>81</v>
      </c>
      <c r="B197" s="17">
        <v>180</v>
      </c>
      <c r="C197" s="16" t="s">
        <v>2</v>
      </c>
      <c r="D197" s="18" t="s">
        <v>3</v>
      </c>
      <c r="E197" s="18" t="s">
        <v>4</v>
      </c>
      <c r="G197" s="16" t="str">
        <f>VLOOKUP(B197,'2024'!B:E,2,FALSE)</f>
        <v>IVT+Adserving</v>
      </c>
      <c r="H197" s="16" t="str">
        <f>VLOOKUP(B197,'2024'!B:E,3,FALSE)</f>
        <v>img640x305</v>
      </c>
      <c r="I197" s="19" t="str">
        <f>VLOOKUP(B197,'2024'!B:E,4,FALSE)</f>
        <v>102-1</v>
      </c>
    </row>
    <row r="198" spans="1:9" x14ac:dyDescent="0.2">
      <c r="A198" s="17">
        <v>81</v>
      </c>
      <c r="B198" s="17">
        <v>181</v>
      </c>
      <c r="C198" s="16" t="s">
        <v>2</v>
      </c>
      <c r="D198" s="18" t="s">
        <v>3</v>
      </c>
      <c r="E198" s="18" t="s">
        <v>4</v>
      </c>
      <c r="G198" s="16" t="str">
        <f>VLOOKUP(B198,'2024'!B:E,2,FALSE)</f>
        <v>IVT+Adserving</v>
      </c>
      <c r="H198" s="16" t="str">
        <f>VLOOKUP(B198,'2024'!B:E,3,FALSE)</f>
        <v>html640x305</v>
      </c>
      <c r="I198" s="19" t="str">
        <f>VLOOKUP(B198,'2024'!B:E,4,FALSE)</f>
        <v>102-1</v>
      </c>
    </row>
    <row r="199" spans="1:9" x14ac:dyDescent="0.2">
      <c r="A199" s="17">
        <v>82</v>
      </c>
      <c r="B199" s="17">
        <v>182</v>
      </c>
      <c r="C199" s="16" t="s">
        <v>2</v>
      </c>
      <c r="D199" s="18" t="s">
        <v>3</v>
      </c>
      <c r="E199" s="18" t="s">
        <v>4</v>
      </c>
      <c r="G199" s="16" t="str">
        <f>VLOOKUP(B199,'2024'!B:E,2,FALSE)</f>
        <v>IVT+Adserving</v>
      </c>
      <c r="H199" s="16" t="str">
        <f>VLOOKUP(B199,'2024'!B:E,3,FALSE)</f>
        <v>img726x270</v>
      </c>
      <c r="I199" s="19" t="str">
        <f>VLOOKUP(B199,'2024'!B:E,4,FALSE)</f>
        <v>102-1</v>
      </c>
    </row>
    <row r="200" spans="1:9" x14ac:dyDescent="0.2">
      <c r="A200" s="17">
        <v>82</v>
      </c>
      <c r="B200" s="17">
        <v>183</v>
      </c>
      <c r="C200" s="16" t="s">
        <v>2</v>
      </c>
      <c r="D200" s="18" t="s">
        <v>3</v>
      </c>
      <c r="E200" s="18" t="s">
        <v>4</v>
      </c>
      <c r="G200" s="16" t="str">
        <f>VLOOKUP(B200,'2024'!B:E,2,FALSE)</f>
        <v>IVT+Adserving</v>
      </c>
      <c r="H200" s="16" t="str">
        <f>VLOOKUP(B200,'2024'!B:E,3,FALSE)</f>
        <v>html726x270</v>
      </c>
      <c r="I200" s="19" t="str">
        <f>VLOOKUP(B200,'2024'!B:E,4,FALSE)</f>
        <v>102-1</v>
      </c>
    </row>
    <row r="201" spans="1:9" x14ac:dyDescent="0.2">
      <c r="A201" s="17">
        <v>83</v>
      </c>
      <c r="B201" s="17">
        <v>184</v>
      </c>
      <c r="C201" s="16" t="s">
        <v>2</v>
      </c>
      <c r="D201" s="18" t="s">
        <v>3</v>
      </c>
      <c r="E201" s="18" t="s">
        <v>4</v>
      </c>
      <c r="G201" s="16" t="str">
        <f>VLOOKUP(B201,'2024'!B:E,2,FALSE)</f>
        <v>IVT+Adserving</v>
      </c>
      <c r="H201" s="16" t="str">
        <f>VLOOKUP(B201,'2024'!B:E,3,FALSE)</f>
        <v>img300x300</v>
      </c>
      <c r="I201" s="19" t="str">
        <f>VLOOKUP(B201,'2024'!B:E,4,FALSE)</f>
        <v>102-1</v>
      </c>
    </row>
    <row r="202" spans="1:9" x14ac:dyDescent="0.2">
      <c r="A202" s="17">
        <v>83</v>
      </c>
      <c r="B202" s="17">
        <v>185</v>
      </c>
      <c r="C202" s="16" t="s">
        <v>2</v>
      </c>
      <c r="D202" s="18" t="s">
        <v>3</v>
      </c>
      <c r="E202" s="18" t="s">
        <v>4</v>
      </c>
      <c r="G202" s="16" t="str">
        <f>VLOOKUP(B202,'2024'!B:E,2,FALSE)</f>
        <v>IVT+Adserving</v>
      </c>
      <c r="H202" s="16" t="str">
        <f>VLOOKUP(B202,'2024'!B:E,3,FALSE)</f>
        <v>html300x300</v>
      </c>
      <c r="I202" s="19" t="str">
        <f>VLOOKUP(B202,'2024'!B:E,4,FALSE)</f>
        <v>102-1</v>
      </c>
    </row>
    <row r="203" spans="1:9" x14ac:dyDescent="0.2">
      <c r="A203" s="17">
        <v>84</v>
      </c>
      <c r="B203" s="17">
        <v>186</v>
      </c>
      <c r="C203" s="16" t="s">
        <v>2</v>
      </c>
      <c r="D203" s="18" t="s">
        <v>3</v>
      </c>
      <c r="E203" s="18" t="s">
        <v>4</v>
      </c>
      <c r="G203" s="16" t="str">
        <f>VLOOKUP(B203,'2024'!B:E,2,FALSE)</f>
        <v>IVT+Adserving</v>
      </c>
      <c r="H203" s="16" t="str">
        <f>VLOOKUP(B203,'2024'!B:E,3,FALSE)</f>
        <v>img960x90</v>
      </c>
      <c r="I203" s="19" t="str">
        <f>VLOOKUP(B203,'2024'!B:E,4,FALSE)</f>
        <v>102-1</v>
      </c>
    </row>
    <row r="204" spans="1:9" x14ac:dyDescent="0.2">
      <c r="A204" s="17">
        <v>84</v>
      </c>
      <c r="B204" s="17">
        <v>187</v>
      </c>
      <c r="C204" s="16" t="s">
        <v>2</v>
      </c>
      <c r="D204" s="18" t="s">
        <v>3</v>
      </c>
      <c r="E204" s="18" t="s">
        <v>4</v>
      </c>
      <c r="G204" s="16" t="str">
        <f>VLOOKUP(B204,'2024'!B:E,2,FALSE)</f>
        <v>IVT+Adserving</v>
      </c>
      <c r="H204" s="16" t="str">
        <f>VLOOKUP(B204,'2024'!B:E,3,FALSE)</f>
        <v>html960x90</v>
      </c>
      <c r="I204" s="19" t="str">
        <f>VLOOKUP(B204,'2024'!B:E,4,FALSE)</f>
        <v>102-1</v>
      </c>
    </row>
    <row r="205" spans="1:9" x14ac:dyDescent="0.2">
      <c r="A205" s="17">
        <v>85</v>
      </c>
      <c r="B205" s="17">
        <v>188</v>
      </c>
      <c r="C205" s="16" t="s">
        <v>2</v>
      </c>
      <c r="D205" s="18" t="s">
        <v>3</v>
      </c>
      <c r="E205" s="18" t="s">
        <v>4</v>
      </c>
      <c r="G205" s="16" t="str">
        <f>VLOOKUP(B205,'2024'!B:E,2,FALSE)</f>
        <v>IVT+Adserving</v>
      </c>
      <c r="H205" s="16" t="str">
        <f>VLOOKUP(B205,'2024'!B:E,3,FALSE)</f>
        <v>img1000x90</v>
      </c>
      <c r="I205" s="19" t="str">
        <f>VLOOKUP(B205,'2024'!B:E,4,FALSE)</f>
        <v>102-1</v>
      </c>
    </row>
    <row r="206" spans="1:9" x14ac:dyDescent="0.2">
      <c r="A206" s="17">
        <v>85</v>
      </c>
      <c r="B206" s="17">
        <v>189</v>
      </c>
      <c r="C206" s="16" t="s">
        <v>2</v>
      </c>
      <c r="D206" s="18" t="s">
        <v>3</v>
      </c>
      <c r="E206" s="18" t="s">
        <v>4</v>
      </c>
      <c r="G206" s="16" t="str">
        <f>VLOOKUP(B206,'2024'!B:E,2,FALSE)</f>
        <v>IVT+Adserving</v>
      </c>
      <c r="H206" s="16" t="str">
        <f>VLOOKUP(B206,'2024'!B:E,3,FALSE)</f>
        <v>html1000x90</v>
      </c>
      <c r="I206" s="19" t="str">
        <f>VLOOKUP(B206,'2024'!B:E,4,FALSE)</f>
        <v>102-1</v>
      </c>
    </row>
    <row r="207" spans="1:9" x14ac:dyDescent="0.2">
      <c r="A207" s="17">
        <v>86</v>
      </c>
      <c r="B207" s="17">
        <v>190</v>
      </c>
      <c r="C207" s="16" t="s">
        <v>2</v>
      </c>
      <c r="D207" s="18" t="s">
        <v>3</v>
      </c>
      <c r="E207" s="18" t="s">
        <v>4</v>
      </c>
      <c r="G207" s="16" t="str">
        <f>VLOOKUP(B207,'2024'!B:E,2,FALSE)</f>
        <v>IVT+Adserving</v>
      </c>
      <c r="H207" s="16" t="str">
        <f>VLOOKUP(B207,'2024'!B:E,3,FALSE)</f>
        <v>img1000x120</v>
      </c>
      <c r="I207" s="19" t="str">
        <f>VLOOKUP(B207,'2024'!B:E,4,FALSE)</f>
        <v>102-1</v>
      </c>
    </row>
    <row r="208" spans="1:9" x14ac:dyDescent="0.2">
      <c r="A208" s="17">
        <v>86</v>
      </c>
      <c r="B208" s="17">
        <v>191</v>
      </c>
      <c r="C208" s="16" t="s">
        <v>2</v>
      </c>
      <c r="D208" s="18" t="s">
        <v>3</v>
      </c>
      <c r="E208" s="18" t="s">
        <v>4</v>
      </c>
      <c r="G208" s="16" t="str">
        <f>VLOOKUP(B208,'2024'!B:E,2,FALSE)</f>
        <v>IVT+Adserving</v>
      </c>
      <c r="H208" s="16" t="str">
        <f>VLOOKUP(B208,'2024'!B:E,3,FALSE)</f>
        <v>html1000x120</v>
      </c>
      <c r="I208" s="19" t="str">
        <f>VLOOKUP(B208,'2024'!B:E,4,FALSE)</f>
        <v>102-1</v>
      </c>
    </row>
    <row r="209" spans="1:9" x14ac:dyDescent="0.2">
      <c r="A209" s="17">
        <v>87</v>
      </c>
      <c r="B209" s="17">
        <v>192</v>
      </c>
      <c r="C209" s="16" t="s">
        <v>2</v>
      </c>
      <c r="D209" s="18" t="s">
        <v>3</v>
      </c>
      <c r="E209" s="18" t="s">
        <v>4</v>
      </c>
      <c r="G209" s="16" t="str">
        <f>VLOOKUP(B209,'2024'!B:E,2,FALSE)</f>
        <v>IVT+Adserving</v>
      </c>
      <c r="H209" s="16" t="str">
        <f>VLOOKUP(B209,'2024'!B:E,3,FALSE)</f>
        <v>img945x90</v>
      </c>
      <c r="I209" s="19" t="str">
        <f>VLOOKUP(B209,'2024'!B:E,4,FALSE)</f>
        <v>102-1</v>
      </c>
    </row>
    <row r="210" spans="1:9" x14ac:dyDescent="0.2">
      <c r="A210" s="17">
        <v>87</v>
      </c>
      <c r="B210" s="17">
        <v>193</v>
      </c>
      <c r="C210" s="16" t="s">
        <v>2</v>
      </c>
      <c r="D210" s="18" t="s">
        <v>3</v>
      </c>
      <c r="E210" s="18" t="s">
        <v>4</v>
      </c>
      <c r="G210" s="16" t="str">
        <f>VLOOKUP(B210,'2024'!B:E,2,FALSE)</f>
        <v>IVT+Adserving</v>
      </c>
      <c r="H210" s="16" t="str">
        <f>VLOOKUP(B210,'2024'!B:E,3,FALSE)</f>
        <v>html945x90</v>
      </c>
      <c r="I210" s="19" t="str">
        <f>VLOOKUP(B210,'2024'!B:E,4,FALSE)</f>
        <v>102-1</v>
      </c>
    </row>
    <row r="211" spans="1:9" x14ac:dyDescent="0.2">
      <c r="A211" s="17">
        <v>88</v>
      </c>
      <c r="B211" s="17">
        <v>194</v>
      </c>
      <c r="C211" s="16" t="s">
        <v>2</v>
      </c>
      <c r="D211" s="18" t="s">
        <v>3</v>
      </c>
      <c r="E211" s="18" t="s">
        <v>4</v>
      </c>
      <c r="G211" s="16" t="str">
        <f>VLOOKUP(B211,'2024'!B:E,2,FALSE)</f>
        <v>IVT+Adserving</v>
      </c>
      <c r="H211" s="16" t="str">
        <f>VLOOKUP(B211,'2024'!B:E,3,FALSE)</f>
        <v>img980x145</v>
      </c>
      <c r="I211" s="19" t="str">
        <f>VLOOKUP(B211,'2024'!B:E,4,FALSE)</f>
        <v>102-1</v>
      </c>
    </row>
    <row r="212" spans="1:9" x14ac:dyDescent="0.2">
      <c r="A212" s="17">
        <v>88</v>
      </c>
      <c r="B212" s="17">
        <v>195</v>
      </c>
      <c r="C212" s="16" t="s">
        <v>2</v>
      </c>
      <c r="D212" s="18" t="s">
        <v>3</v>
      </c>
      <c r="E212" s="18" t="s">
        <v>4</v>
      </c>
      <c r="G212" s="16" t="str">
        <f>VLOOKUP(B212,'2024'!B:E,2,FALSE)</f>
        <v>IVT+Adserving</v>
      </c>
      <c r="H212" s="16" t="str">
        <f>VLOOKUP(B212,'2024'!B:E,3,FALSE)</f>
        <v>html980x145</v>
      </c>
      <c r="I212" s="19" t="str">
        <f>VLOOKUP(B212,'2024'!B:E,4,FALSE)</f>
        <v>102-1</v>
      </c>
    </row>
    <row r="213" spans="1:9" x14ac:dyDescent="0.2">
      <c r="A213" s="17">
        <v>89</v>
      </c>
      <c r="B213" s="17">
        <v>196</v>
      </c>
      <c r="C213" s="16" t="s">
        <v>2</v>
      </c>
      <c r="D213" s="18" t="s">
        <v>3</v>
      </c>
      <c r="E213" s="18" t="s">
        <v>4</v>
      </c>
      <c r="G213" s="16" t="str">
        <f>VLOOKUP(B213,'2024'!B:E,2,FALSE)</f>
        <v>IVT+Adserving</v>
      </c>
      <c r="H213" s="16" t="str">
        <f>VLOOKUP(B213,'2024'!B:E,3,FALSE)</f>
        <v>AMP</v>
      </c>
      <c r="I213" s="19" t="str">
        <f>VLOOKUP(B213,'2024'!B:E,4,FALSE)</f>
        <v>102-1</v>
      </c>
    </row>
    <row r="214" spans="1:9" x14ac:dyDescent="0.2">
      <c r="A214" s="17">
        <v>90</v>
      </c>
      <c r="B214" s="17">
        <v>197</v>
      </c>
      <c r="C214" s="16" t="s">
        <v>2</v>
      </c>
      <c r="D214" s="18" t="s">
        <v>3</v>
      </c>
      <c r="E214" s="18" t="s">
        <v>4</v>
      </c>
      <c r="G214" s="16" t="str">
        <f>VLOOKUP(B214,'2024'!B:E,2,FALSE)</f>
        <v>IVT+Adserving</v>
      </c>
      <c r="H214" s="16" t="str">
        <f>VLOOKUP(B214,'2024'!B:E,3,FALSE)</f>
        <v>img240x600</v>
      </c>
      <c r="I214" s="19" t="str">
        <f>VLOOKUP(B214,'2024'!B:E,4,FALSE)</f>
        <v>102-1</v>
      </c>
    </row>
    <row r="215" spans="1:9" x14ac:dyDescent="0.2">
      <c r="A215" s="17">
        <v>90</v>
      </c>
      <c r="B215" s="17">
        <v>198</v>
      </c>
      <c r="C215" s="16" t="s">
        <v>2</v>
      </c>
      <c r="D215" s="18" t="s">
        <v>3</v>
      </c>
      <c r="E215" s="18" t="s">
        <v>4</v>
      </c>
      <c r="G215" s="16" t="str">
        <f>VLOOKUP(B215,'2024'!B:E,2,FALSE)</f>
        <v>IVT+Adserving</v>
      </c>
      <c r="H215" s="16" t="str">
        <f>VLOOKUP(B215,'2024'!B:E,3,FALSE)</f>
        <v>html240x600</v>
      </c>
      <c r="I215" s="19" t="str">
        <f>VLOOKUP(B215,'2024'!B:E,4,FALSE)</f>
        <v>102-1</v>
      </c>
    </row>
    <row r="216" spans="1:9" x14ac:dyDescent="0.2">
      <c r="A216" s="17">
        <v>91</v>
      </c>
      <c r="B216" s="17">
        <v>199</v>
      </c>
      <c r="C216" s="16" t="s">
        <v>2</v>
      </c>
      <c r="D216" s="18" t="s">
        <v>3</v>
      </c>
      <c r="E216" s="18" t="s">
        <v>4</v>
      </c>
      <c r="G216" s="16" t="str">
        <f>VLOOKUP(B216,'2024'!B:E,2,FALSE)</f>
        <v>IVT+Adserving</v>
      </c>
      <c r="H216" s="16" t="str">
        <f>VLOOKUP(B216,'2024'!B:E,3,FALSE)</f>
        <v>img400x240</v>
      </c>
      <c r="I216" s="19" t="str">
        <f>VLOOKUP(B216,'2024'!B:E,4,FALSE)</f>
        <v>102-1</v>
      </c>
    </row>
    <row r="217" spans="1:9" x14ac:dyDescent="0.2">
      <c r="A217" s="17">
        <v>91</v>
      </c>
      <c r="B217" s="17">
        <v>200</v>
      </c>
      <c r="C217" s="16" t="s">
        <v>2</v>
      </c>
      <c r="D217" s="18" t="s">
        <v>3</v>
      </c>
      <c r="E217" s="18" t="s">
        <v>4</v>
      </c>
      <c r="G217" s="16" t="str">
        <f>VLOOKUP(B217,'2024'!B:E,2,FALSE)</f>
        <v>IVT+Adserving</v>
      </c>
      <c r="H217" s="16" t="str">
        <f>VLOOKUP(B217,'2024'!B:E,3,FALSE)</f>
        <v>html400x240</v>
      </c>
      <c r="I217" s="19" t="str">
        <f>VLOOKUP(B217,'2024'!B:E,4,FALSE)</f>
        <v>102-1</v>
      </c>
    </row>
    <row r="218" spans="1:9" x14ac:dyDescent="0.2">
      <c r="A218" s="17">
        <v>92</v>
      </c>
      <c r="B218" s="17">
        <v>201</v>
      </c>
      <c r="C218" s="16" t="s">
        <v>2</v>
      </c>
      <c r="D218" s="18" t="s">
        <v>3</v>
      </c>
      <c r="E218" s="18" t="s">
        <v>4</v>
      </c>
      <c r="G218" s="16" t="str">
        <f>VLOOKUP(B218,'2024'!B:E,2,FALSE)</f>
        <v>IVT+Adserving</v>
      </c>
      <c r="H218" s="16" t="str">
        <f>VLOOKUP(B218,'2024'!B:E,3,FALSE)</f>
        <v>img640x240</v>
      </c>
      <c r="I218" s="19" t="str">
        <f>VLOOKUP(B218,'2024'!B:E,4,FALSE)</f>
        <v>102-1</v>
      </c>
    </row>
    <row r="219" spans="1:9" x14ac:dyDescent="0.2">
      <c r="A219" s="17">
        <v>92</v>
      </c>
      <c r="B219" s="17">
        <v>202</v>
      </c>
      <c r="C219" s="16" t="s">
        <v>2</v>
      </c>
      <c r="D219" s="18" t="s">
        <v>3</v>
      </c>
      <c r="E219" s="18" t="s">
        <v>4</v>
      </c>
      <c r="G219" s="16" t="str">
        <f>VLOOKUP(B219,'2024'!B:E,2,FALSE)</f>
        <v>IVT+Adserving</v>
      </c>
      <c r="H219" s="16" t="str">
        <f>VLOOKUP(B219,'2024'!B:E,3,FALSE)</f>
        <v>html640x240</v>
      </c>
      <c r="I219" s="19" t="str">
        <f>VLOOKUP(B219,'2024'!B:E,4,FALSE)</f>
        <v>102-1</v>
      </c>
    </row>
    <row r="220" spans="1:9" x14ac:dyDescent="0.2">
      <c r="A220" s="17">
        <v>93</v>
      </c>
      <c r="B220" s="17">
        <v>204</v>
      </c>
      <c r="C220" s="16" t="s">
        <v>2</v>
      </c>
      <c r="D220" s="18" t="s">
        <v>3</v>
      </c>
      <c r="E220" s="18" t="s">
        <v>4</v>
      </c>
      <c r="G220" s="16" t="str">
        <f>VLOOKUP(B220,'2024'!B:E,2,FALSE)</f>
        <v>IVT+Adserving</v>
      </c>
      <c r="H220" s="16" t="str">
        <f>VLOOKUP(B220,'2024'!B:E,3,FALSE)</f>
        <v>img250x360</v>
      </c>
      <c r="I220" s="19" t="str">
        <f>VLOOKUP(B220,'2024'!B:E,4,FALSE)</f>
        <v>102-1</v>
      </c>
    </row>
    <row r="221" spans="1:9" x14ac:dyDescent="0.2">
      <c r="A221" s="17">
        <v>93</v>
      </c>
      <c r="B221" s="17">
        <v>205</v>
      </c>
      <c r="C221" s="16" t="s">
        <v>2</v>
      </c>
      <c r="D221" s="18" t="s">
        <v>3</v>
      </c>
      <c r="E221" s="18" t="s">
        <v>4</v>
      </c>
      <c r="G221" s="16" t="str">
        <f>VLOOKUP(B221,'2024'!B:E,2,FALSE)</f>
        <v>IVT+Adserving</v>
      </c>
      <c r="H221" s="16" t="str">
        <f>VLOOKUP(B221,'2024'!B:E,3,FALSE)</f>
        <v>html250x360</v>
      </c>
      <c r="I221" s="19" t="str">
        <f>VLOOKUP(B221,'2024'!B:E,4,FALSE)</f>
        <v>102-1</v>
      </c>
    </row>
    <row r="222" spans="1:9" x14ac:dyDescent="0.2">
      <c r="A222" s="17">
        <v>94</v>
      </c>
      <c r="B222" s="17">
        <v>206</v>
      </c>
      <c r="C222" s="16" t="s">
        <v>2</v>
      </c>
      <c r="D222" s="18" t="s">
        <v>3</v>
      </c>
      <c r="E222" s="18" t="s">
        <v>4</v>
      </c>
      <c r="G222" s="16" t="str">
        <f>VLOOKUP(B222,'2024'!B:E,2,FALSE)</f>
        <v>IVT+Adserving</v>
      </c>
      <c r="H222" s="16" t="str">
        <f>VLOOKUP(B222,'2024'!B:E,3,FALSE)</f>
        <v>img950x90</v>
      </c>
      <c r="I222" s="19" t="str">
        <f>VLOOKUP(B222,'2024'!B:E,4,FALSE)</f>
        <v>102-1</v>
      </c>
    </row>
    <row r="223" spans="1:9" x14ac:dyDescent="0.2">
      <c r="A223" s="17">
        <v>94</v>
      </c>
      <c r="B223" s="17">
        <v>207</v>
      </c>
      <c r="C223" s="16" t="s">
        <v>2</v>
      </c>
      <c r="D223" s="18" t="s">
        <v>3</v>
      </c>
      <c r="E223" s="18" t="s">
        <v>4</v>
      </c>
      <c r="G223" s="16" t="str">
        <f>VLOOKUP(B223,'2024'!B:E,2,FALSE)</f>
        <v>IVT+Adserving</v>
      </c>
      <c r="H223" s="16" t="str">
        <f>VLOOKUP(B223,'2024'!B:E,3,FALSE)</f>
        <v>html950x90</v>
      </c>
      <c r="I223" s="19" t="str">
        <f>VLOOKUP(B223,'2024'!B:E,4,FALSE)</f>
        <v>102-1</v>
      </c>
    </row>
    <row r="224" spans="1:9" x14ac:dyDescent="0.2">
      <c r="A224" s="17">
        <v>95</v>
      </c>
      <c r="B224" s="17">
        <v>208</v>
      </c>
      <c r="C224" s="16" t="s">
        <v>2</v>
      </c>
      <c r="D224" s="18" t="s">
        <v>3</v>
      </c>
      <c r="E224" s="18" t="s">
        <v>4</v>
      </c>
      <c r="G224" s="16" t="str">
        <f>VLOOKUP(B224,'2024'!B:E,2,FALSE)</f>
        <v>IVT+Adserving</v>
      </c>
      <c r="H224" s="16" t="str">
        <f>VLOOKUP(B224,'2024'!B:E,3,FALSE)</f>
        <v>img1024x90</v>
      </c>
      <c r="I224" s="19" t="str">
        <f>VLOOKUP(B224,'2024'!B:E,4,FALSE)</f>
        <v>102-1</v>
      </c>
    </row>
    <row r="225" spans="1:9" x14ac:dyDescent="0.2">
      <c r="A225" s="17">
        <v>95</v>
      </c>
      <c r="B225" s="17">
        <v>209</v>
      </c>
      <c r="C225" s="16" t="s">
        <v>2</v>
      </c>
      <c r="D225" s="18" t="s">
        <v>3</v>
      </c>
      <c r="E225" s="18" t="s">
        <v>4</v>
      </c>
      <c r="G225" s="16" t="str">
        <f>VLOOKUP(B225,'2024'!B:E,2,FALSE)</f>
        <v>IVT+Adserving</v>
      </c>
      <c r="H225" s="16" t="str">
        <f>VLOOKUP(B225,'2024'!B:E,3,FALSE)</f>
        <v>html1024x90</v>
      </c>
      <c r="I225" s="19" t="str">
        <f>VLOOKUP(B225,'2024'!B:E,4,FALSE)</f>
        <v>102-1</v>
      </c>
    </row>
    <row r="226" spans="1:9" x14ac:dyDescent="0.2">
      <c r="A226" s="17">
        <v>96</v>
      </c>
      <c r="B226" s="17">
        <v>210</v>
      </c>
      <c r="C226" s="16" t="s">
        <v>2</v>
      </c>
      <c r="D226" s="18" t="s">
        <v>3</v>
      </c>
      <c r="E226" s="18" t="s">
        <v>4</v>
      </c>
      <c r="G226" s="16" t="str">
        <f>VLOOKUP(B226,'2024'!B:E,2,FALSE)</f>
        <v>IVT+Adserving</v>
      </c>
      <c r="H226" s="16" t="str">
        <f>VLOOKUP(B226,'2024'!B:E,3,FALSE)</f>
        <v>img425x600</v>
      </c>
      <c r="I226" s="19" t="str">
        <f>VLOOKUP(B226,'2024'!B:E,4,FALSE)</f>
        <v>102-1</v>
      </c>
    </row>
    <row r="227" spans="1:9" x14ac:dyDescent="0.2">
      <c r="A227" s="17">
        <v>96</v>
      </c>
      <c r="B227" s="17">
        <v>211</v>
      </c>
      <c r="C227" s="16" t="s">
        <v>2</v>
      </c>
      <c r="D227" s="18" t="s">
        <v>3</v>
      </c>
      <c r="E227" s="18" t="s">
        <v>4</v>
      </c>
      <c r="G227" s="16" t="str">
        <f>VLOOKUP(B227,'2024'!B:E,2,FALSE)</f>
        <v>IVT+Adserving</v>
      </c>
      <c r="H227" s="16" t="str">
        <f>VLOOKUP(B227,'2024'!B:E,3,FALSE)</f>
        <v>html425x600</v>
      </c>
      <c r="I227" s="19" t="str">
        <f>VLOOKUP(B227,'2024'!B:E,4,FALSE)</f>
        <v>102-1</v>
      </c>
    </row>
    <row r="228" spans="1:9" x14ac:dyDescent="0.2">
      <c r="A228" s="17">
        <v>97</v>
      </c>
      <c r="B228" s="17">
        <v>213</v>
      </c>
      <c r="C228" s="16" t="s">
        <v>2</v>
      </c>
      <c r="D228" s="18" t="s">
        <v>3</v>
      </c>
      <c r="E228" s="18" t="s">
        <v>4</v>
      </c>
      <c r="G228" s="16" t="str">
        <f>VLOOKUP(B228,'2024'!B:E,2,FALSE)</f>
        <v>IVT+Adserving</v>
      </c>
      <c r="H228" s="16" t="str">
        <f>VLOOKUP(B228,'2024'!B:E,3,FALSE)</f>
        <v>img600x240</v>
      </c>
      <c r="I228" s="19" t="str">
        <f>VLOOKUP(B228,'2024'!B:E,4,FALSE)</f>
        <v>102-1</v>
      </c>
    </row>
    <row r="229" spans="1:9" x14ac:dyDescent="0.2">
      <c r="A229" s="17">
        <v>97</v>
      </c>
      <c r="B229" s="17">
        <v>214</v>
      </c>
      <c r="C229" s="16" t="s">
        <v>2</v>
      </c>
      <c r="D229" s="18" t="s">
        <v>3</v>
      </c>
      <c r="E229" s="18" t="s">
        <v>4</v>
      </c>
      <c r="G229" s="16" t="str">
        <f>VLOOKUP(B229,'2024'!B:E,2,FALSE)</f>
        <v>IVT+Adserving</v>
      </c>
      <c r="H229" s="16" t="str">
        <f>VLOOKUP(B229,'2024'!B:E,3,FALSE)</f>
        <v>html600x240</v>
      </c>
      <c r="I229" s="19" t="str">
        <f>VLOOKUP(B229,'2024'!B:E,4,FALSE)</f>
        <v>102-1</v>
      </c>
    </row>
    <row r="230" spans="1:9" x14ac:dyDescent="0.2">
      <c r="A230" s="17">
        <v>98</v>
      </c>
      <c r="B230" s="17">
        <v>215</v>
      </c>
      <c r="C230" s="16" t="s">
        <v>2</v>
      </c>
      <c r="D230" s="18" t="s">
        <v>3</v>
      </c>
      <c r="E230" s="18" t="s">
        <v>4</v>
      </c>
      <c r="G230" s="16" t="str">
        <f>VLOOKUP(B230,'2024'!B:E,2,FALSE)</f>
        <v>IVT+Adserving</v>
      </c>
      <c r="H230" s="16" t="str">
        <f>VLOOKUP(B230,'2024'!B:E,3,FALSE)</f>
        <v>Flex</v>
      </c>
      <c r="I230" s="19" t="str">
        <f>VLOOKUP(B230,'2024'!B:E,4,FALSE)</f>
        <v>102-1</v>
      </c>
    </row>
    <row r="231" spans="1:9" x14ac:dyDescent="0.2">
      <c r="A231" s="17">
        <v>99</v>
      </c>
      <c r="B231" s="17">
        <v>173</v>
      </c>
      <c r="C231" s="16" t="s">
        <v>2</v>
      </c>
      <c r="D231" s="18" t="s">
        <v>19</v>
      </c>
      <c r="E231" s="18" t="s">
        <v>11</v>
      </c>
      <c r="G231" s="16" t="str">
        <f>VLOOKUP(B231,'2024'!B:E,2,FALSE)</f>
        <v>Full verification Viewability+IVT+Adserving</v>
      </c>
      <c r="H231" s="16" t="str">
        <f>VLOOKUP(B231,'2024'!B:E,3,FALSE)</f>
        <v>AUDIT VIDEO: VPAID pixel Integrated [IVT+viewability+domain]</v>
      </c>
      <c r="I231" s="19" t="str">
        <f>VLOOKUP(B231,'2024'!B:E,4,FALSE)</f>
        <v>103-2</v>
      </c>
    </row>
    <row r="232" spans="1:9" x14ac:dyDescent="0.2">
      <c r="A232" s="17">
        <v>99</v>
      </c>
      <c r="B232" s="17">
        <v>216</v>
      </c>
      <c r="C232" s="20" t="s">
        <v>12</v>
      </c>
      <c r="D232" s="18" t="s">
        <v>13</v>
      </c>
      <c r="E232" s="18" t="s">
        <v>11</v>
      </c>
      <c r="G232" s="16" t="str">
        <f>VLOOKUP(B232,'2024'!B:E,2,FALSE)</f>
        <v>Adserving</v>
      </c>
      <c r="H232" s="16" t="str">
        <f>VLOOKUP(B232,'2024'!B:E,3,FALSE)</f>
        <v>AUDIT VIDEO: VAST video [IVT]</v>
      </c>
      <c r="I232" s="19">
        <f>VLOOKUP(B232,'2024'!B:E,4,FALSE)</f>
        <v>101</v>
      </c>
    </row>
    <row r="233" spans="1:9" x14ac:dyDescent="0.2">
      <c r="A233" s="17">
        <v>99</v>
      </c>
      <c r="B233" s="17">
        <v>216</v>
      </c>
      <c r="C233" s="16" t="s">
        <v>2</v>
      </c>
      <c r="D233" s="18" t="s">
        <v>10</v>
      </c>
      <c r="E233" s="18" t="s">
        <v>11</v>
      </c>
      <c r="G233" s="16" t="str">
        <f>VLOOKUP(B233,'2024'!B:E,2,FALSE)</f>
        <v>Adserving</v>
      </c>
      <c r="H233" s="16" t="str">
        <f>VLOOKUP(B233,'2024'!B:E,3,FALSE)</f>
        <v>AUDIT VIDEO: VAST video [IVT]</v>
      </c>
      <c r="I233" s="19">
        <f>VLOOKUP(B233,'2024'!B:E,4,FALSE)</f>
        <v>101</v>
      </c>
    </row>
    <row r="234" spans="1:9" x14ac:dyDescent="0.2">
      <c r="A234" s="17">
        <v>99</v>
      </c>
      <c r="B234" s="17">
        <v>217</v>
      </c>
      <c r="C234" s="16" t="s">
        <v>2</v>
      </c>
      <c r="D234" s="18" t="s">
        <v>10</v>
      </c>
      <c r="E234" s="18" t="s">
        <v>11</v>
      </c>
      <c r="G234" s="16" t="str">
        <f>VLOOKUP(B234,'2024'!B:E,2,FALSE)</f>
        <v>IVT+Adserving</v>
      </c>
      <c r="H234" s="16" t="str">
        <f>VLOOKUP(B234,'2024'!B:E,3,FALSE)</f>
        <v>AUDIT VIDEO: VAST wrapper [IVT]</v>
      </c>
      <c r="I234" s="19" t="str">
        <f>VLOOKUP(B234,'2024'!B:E,4,FALSE)</f>
        <v>102-2</v>
      </c>
    </row>
    <row r="235" spans="1:9" x14ac:dyDescent="0.2">
      <c r="A235" s="17">
        <v>99</v>
      </c>
      <c r="B235" s="17">
        <v>218</v>
      </c>
      <c r="C235" s="20" t="s">
        <v>12</v>
      </c>
      <c r="D235" s="18" t="s">
        <v>13</v>
      </c>
      <c r="E235" s="18" t="s">
        <v>11</v>
      </c>
      <c r="G235" s="16" t="str">
        <f>VLOOKUP(B235,'2024'!B:E,2,FALSE)</f>
        <v>Full verification Viewability+IVT+Adserving</v>
      </c>
      <c r="H235" s="16" t="str">
        <f>VLOOKUP(B235,'2024'!B:E,3,FALSE)</f>
        <v>AUDIT VIDEO: VPAID video [IVT+viewability+domain]</v>
      </c>
      <c r="I235" s="19" t="str">
        <f>VLOOKUP(B235,'2024'!B:E,4,FALSE)</f>
        <v>103-2</v>
      </c>
    </row>
    <row r="236" spans="1:9" x14ac:dyDescent="0.2">
      <c r="A236" s="17">
        <v>99</v>
      </c>
      <c r="B236" s="17">
        <v>218</v>
      </c>
      <c r="C236" s="16" t="s">
        <v>2</v>
      </c>
      <c r="D236" s="18" t="s">
        <v>19</v>
      </c>
      <c r="E236" s="18" t="s">
        <v>11</v>
      </c>
      <c r="G236" s="16" t="str">
        <f>VLOOKUP(B236,'2024'!B:E,2,FALSE)</f>
        <v>Full verification Viewability+IVT+Adserving</v>
      </c>
      <c r="H236" s="16" t="str">
        <f>VLOOKUP(B236,'2024'!B:E,3,FALSE)</f>
        <v>AUDIT VIDEO: VPAID video [IVT+viewability+domain]</v>
      </c>
      <c r="I236" s="19" t="str">
        <f>VLOOKUP(B236,'2024'!B:E,4,FALSE)</f>
        <v>103-2</v>
      </c>
    </row>
    <row r="237" spans="1:9" x14ac:dyDescent="0.2">
      <c r="A237" s="17">
        <v>99</v>
      </c>
      <c r="B237" s="17">
        <v>230</v>
      </c>
      <c r="C237" s="20" t="s">
        <v>12</v>
      </c>
      <c r="D237" s="18" t="s">
        <v>13</v>
      </c>
      <c r="E237" s="18" t="s">
        <v>11</v>
      </c>
      <c r="G237" s="16" t="str">
        <f>VLOOKUP(B237,'2024'!B:E,2,FALSE)</f>
        <v>IVT+Adserving</v>
      </c>
      <c r="H237" s="16" t="str">
        <f>VLOOKUP(B237,'2024'!B:E,3,FALSE)</f>
        <v>VAST MediaScope Viewability</v>
      </c>
      <c r="I237" s="19" t="str">
        <f>VLOOKUP(B237,'2024'!B:E,4,FALSE)</f>
        <v>102-2</v>
      </c>
    </row>
    <row r="238" spans="1:9" x14ac:dyDescent="0.2">
      <c r="A238" s="17">
        <v>99</v>
      </c>
      <c r="B238" s="17">
        <v>230</v>
      </c>
      <c r="C238" s="16" t="s">
        <v>2</v>
      </c>
      <c r="D238" s="18" t="s">
        <v>10</v>
      </c>
      <c r="E238" s="18" t="s">
        <v>11</v>
      </c>
      <c r="G238" s="16" t="str">
        <f>VLOOKUP(B238,'2024'!B:E,2,FALSE)</f>
        <v>IVT+Adserving</v>
      </c>
      <c r="H238" s="16" t="str">
        <f>VLOOKUP(B238,'2024'!B:E,3,FALSE)</f>
        <v>VAST MediaScope Viewability</v>
      </c>
      <c r="I238" s="19" t="str">
        <f>VLOOKUP(B238,'2024'!B:E,4,FALSE)</f>
        <v>102-2</v>
      </c>
    </row>
    <row r="239" spans="1:9" x14ac:dyDescent="0.2">
      <c r="A239" s="17">
        <v>100</v>
      </c>
      <c r="B239" s="17">
        <v>220</v>
      </c>
      <c r="C239" s="16" t="s">
        <v>2</v>
      </c>
      <c r="D239" s="18" t="s">
        <v>7</v>
      </c>
      <c r="E239" s="18" t="s">
        <v>8</v>
      </c>
      <c r="G239" s="16" t="str">
        <f>VLOOKUP(B239,'2024'!B:E,2,FALSE)</f>
        <v>Adserving</v>
      </c>
      <c r="H239" s="16" t="str">
        <f>VLOOKUP(B239,'2024'!B:E,3,FALSE)</f>
        <v>COUNTER: pixel Mail.ru</v>
      </c>
      <c r="I239" s="19">
        <f>VLOOKUP(B239,'2024'!B:E,4,FALSE)</f>
        <v>101</v>
      </c>
    </row>
    <row r="240" spans="1:9" x14ac:dyDescent="0.2">
      <c r="A240" s="17">
        <v>100</v>
      </c>
      <c r="B240" s="17">
        <v>221</v>
      </c>
      <c r="C240" s="16" t="s">
        <v>2</v>
      </c>
      <c r="D240" s="18" t="s">
        <v>3</v>
      </c>
      <c r="E240" s="18" t="s">
        <v>8</v>
      </c>
      <c r="G240" s="16" t="str">
        <f>VLOOKUP(B240,'2024'!B:E,2,FALSE)</f>
        <v>IVT+Adserving</v>
      </c>
      <c r="H240" s="16" t="str">
        <f>VLOOKUP(B240,'2024'!B:E,3,FALSE)</f>
        <v>AUDIT: pixel Mail.ru [IVT+viewability]</v>
      </c>
      <c r="I240" s="19" t="str">
        <f>VLOOKUP(B240,'2024'!B:E,4,FALSE)</f>
        <v>102-1</v>
      </c>
    </row>
    <row r="241" spans="1:9" x14ac:dyDescent="0.2">
      <c r="A241" s="17">
        <v>101</v>
      </c>
      <c r="B241" s="17">
        <v>222</v>
      </c>
      <c r="C241" s="16" t="s">
        <v>2</v>
      </c>
      <c r="D241" s="18" t="s">
        <v>7</v>
      </c>
      <c r="E241" s="18" t="s">
        <v>11</v>
      </c>
      <c r="G241" s="16" t="str">
        <f>VLOOKUP(B241,'2024'!B:E,2,FALSE)</f>
        <v>Adserving</v>
      </c>
      <c r="H241" s="16" t="str">
        <f>VLOOKUP(B241,'2024'!B:E,3,FALSE)</f>
        <v>COUNTER VIDEO: VAST pixel Mail.ru</v>
      </c>
      <c r="I241" s="19">
        <f>VLOOKUP(B241,'2024'!B:E,4,FALSE)</f>
        <v>101</v>
      </c>
    </row>
    <row r="242" spans="1:9" x14ac:dyDescent="0.2">
      <c r="A242" s="17">
        <v>101</v>
      </c>
      <c r="B242" s="17">
        <v>223</v>
      </c>
      <c r="C242" s="16" t="s">
        <v>2</v>
      </c>
      <c r="D242" s="18" t="s">
        <v>10</v>
      </c>
      <c r="E242" s="18" t="s">
        <v>11</v>
      </c>
      <c r="G242" s="16" t="str">
        <f>VLOOKUP(B242,'2024'!B:E,2,FALSE)</f>
        <v>IVT+Adserving</v>
      </c>
      <c r="H242" s="16" t="str">
        <f>VLOOKUP(B242,'2024'!B:E,3,FALSE)</f>
        <v>AUDIT VIDEO: VAST pixel Mail.ru [IVT+viewability]</v>
      </c>
      <c r="I242" s="19" t="str">
        <f>VLOOKUP(B242,'2024'!B:E,4,FALSE)</f>
        <v>102-2</v>
      </c>
    </row>
    <row r="243" spans="1:9" x14ac:dyDescent="0.2">
      <c r="A243" s="17">
        <v>102</v>
      </c>
      <c r="B243" s="17">
        <v>226</v>
      </c>
      <c r="C243" s="16" t="s">
        <v>2</v>
      </c>
      <c r="D243" s="18" t="s">
        <v>3</v>
      </c>
      <c r="E243" s="18" t="s">
        <v>4</v>
      </c>
      <c r="G243" s="16" t="str">
        <f>VLOOKUP(B243,'2024'!B:E,2,FALSE)</f>
        <v>IVT+Adserving</v>
      </c>
      <c r="H243" s="16" t="str">
        <f>VLOOKUP(B243,'2024'!B:E,3,FALSE)</f>
        <v>Native Ads</v>
      </c>
      <c r="I243" s="19" t="str">
        <f>VLOOKUP(B243,'2024'!B:E,4,FALSE)</f>
        <v>102-1</v>
      </c>
    </row>
    <row r="244" spans="1:9" x14ac:dyDescent="0.2">
      <c r="A244" s="17">
        <v>102</v>
      </c>
      <c r="B244" s="17">
        <v>228</v>
      </c>
      <c r="C244" s="16" t="s">
        <v>2</v>
      </c>
      <c r="D244" s="18" t="s">
        <v>3</v>
      </c>
      <c r="E244" s="18" t="s">
        <v>4</v>
      </c>
      <c r="G244" s="16" t="str">
        <f>VLOOKUP(B244,'2024'!B:E,2,FALSE)</f>
        <v>IVT+Adserving</v>
      </c>
      <c r="H244" s="16" t="str">
        <f>VLOOKUP(B244,'2024'!B:E,3,FALSE)</f>
        <v>Native Ads Google/Rambler</v>
      </c>
      <c r="I244" s="19" t="str">
        <f>VLOOKUP(B244,'2024'!B:E,4,FALSE)</f>
        <v>102-1</v>
      </c>
    </row>
    <row r="245" spans="1:9" x14ac:dyDescent="0.2">
      <c r="A245" s="17">
        <v>103</v>
      </c>
      <c r="B245" s="17">
        <v>227</v>
      </c>
      <c r="C245" s="16" t="s">
        <v>2</v>
      </c>
      <c r="D245" s="18" t="s">
        <v>9</v>
      </c>
      <c r="E245" s="18" t="s">
        <v>20</v>
      </c>
      <c r="G245" s="16" t="str">
        <f>VLOOKUP(B245,'2024'!B:E,2,FALSE)</f>
        <v>Click</v>
      </c>
      <c r="H245" s="16" t="str">
        <f>VLOOKUP(B245,'2024'!B:E,3,FALSE)</f>
        <v>CONTER: кликовая ссылка</v>
      </c>
      <c r="I245" s="19" t="str">
        <f>VLOOKUP(B245,'2024'!B:E,4,FALSE)</f>
        <v>102-1</v>
      </c>
    </row>
    <row r="246" spans="1:9" x14ac:dyDescent="0.2">
      <c r="A246" s="17">
        <v>106</v>
      </c>
      <c r="B246" s="17">
        <v>242</v>
      </c>
      <c r="C246" s="16" t="s">
        <v>2</v>
      </c>
      <c r="D246" s="18" t="s">
        <v>3</v>
      </c>
      <c r="E246" s="18" t="s">
        <v>8</v>
      </c>
      <c r="G246" s="16" t="str">
        <f>VLOOKUP(B246,'2024'!B:E,2,FALSE)</f>
        <v>IVT+Adserving</v>
      </c>
      <c r="H246" s="16" t="str">
        <f>VLOOKUP(B246,'2024'!B:E,3,FALSE)</f>
        <v>AUDIT: programmatic pixel [IVT]</v>
      </c>
      <c r="I246" s="19" t="str">
        <f>VLOOKUP(B246,'2024'!B:E,4,FALSE)</f>
        <v>102-1</v>
      </c>
    </row>
    <row r="247" spans="1:9" x14ac:dyDescent="0.2">
      <c r="A247" s="17">
        <v>106</v>
      </c>
      <c r="B247" s="17">
        <v>243</v>
      </c>
      <c r="C247" s="16" t="s">
        <v>2</v>
      </c>
      <c r="D247" s="18" t="s">
        <v>14</v>
      </c>
      <c r="E247" s="18" t="s">
        <v>8</v>
      </c>
      <c r="G247" s="16" t="str">
        <f>VLOOKUP(B247,'2024'!B:E,2,FALSE)</f>
        <v>Full verification Viewability+IVT+Adserving</v>
      </c>
      <c r="H247" s="16" t="str">
        <f>VLOOKUP(B247,'2024'!B:E,3,FALSE)</f>
        <v>AUDIT: programmatic прошивка [IVT+viewability+domain]</v>
      </c>
      <c r="I247" s="19" t="str">
        <f>VLOOKUP(B247,'2024'!B:E,4,FALSE)</f>
        <v>103-1</v>
      </c>
    </row>
  </sheetData>
  <sortState xmlns:xlrd2="http://schemas.microsoft.com/office/spreadsheetml/2017/richdata2" ref="A2:F248">
    <sortCondition ref="A2:A248"/>
    <sortCondition ref="B2:B24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9BD7-6125-5449-99D1-2F8C54EFA138}">
  <dimension ref="A1:G244"/>
  <sheetViews>
    <sheetView zoomScale="120" zoomScaleNormal="120" workbookViewId="0">
      <pane ySplit="1" topLeftCell="A2" activePane="bottomLeft" state="frozen"/>
      <selection pane="bottomLeft"/>
    </sheetView>
  </sheetViews>
  <sheetFormatPr baseColWidth="10" defaultColWidth="8.83203125" defaultRowHeight="11" x14ac:dyDescent="0.2"/>
  <cols>
    <col min="1" max="2" width="3.1640625" style="3" bestFit="1" customWidth="1"/>
    <col min="3" max="3" width="25" style="3" bestFit="1" customWidth="1"/>
    <col min="4" max="4" width="37.1640625" style="3" bestFit="1" customWidth="1"/>
    <col min="5" max="5" width="9.83203125" style="3" bestFit="1" customWidth="1"/>
    <col min="6" max="6" width="9" style="3" bestFit="1" customWidth="1"/>
    <col min="7" max="7" width="11.83203125" style="3" bestFit="1" customWidth="1"/>
    <col min="8" max="1016" width="8.6640625" style="3" customWidth="1"/>
    <col min="1017" max="16384" width="8.83203125" style="3"/>
  </cols>
  <sheetData>
    <row r="1" spans="1:7" x14ac:dyDescent="0.2">
      <c r="A1" s="1" t="s">
        <v>22</v>
      </c>
      <c r="B1" s="1" t="s">
        <v>23</v>
      </c>
      <c r="C1" s="2" t="s">
        <v>266</v>
      </c>
      <c r="D1" s="2" t="s">
        <v>26</v>
      </c>
      <c r="E1" s="2" t="s">
        <v>27</v>
      </c>
      <c r="F1" s="1" t="s">
        <v>1</v>
      </c>
      <c r="G1" s="1" t="s">
        <v>28</v>
      </c>
    </row>
    <row r="2" spans="1:7" x14ac:dyDescent="0.2">
      <c r="A2" s="4">
        <v>1</v>
      </c>
      <c r="B2" s="4">
        <v>1</v>
      </c>
      <c r="C2" s="3" t="s">
        <v>29</v>
      </c>
      <c r="D2" s="3" t="s">
        <v>30</v>
      </c>
      <c r="E2" s="3" t="s">
        <v>31</v>
      </c>
      <c r="F2" s="5" t="s">
        <v>4</v>
      </c>
      <c r="G2" s="5" t="s">
        <v>3</v>
      </c>
    </row>
    <row r="3" spans="1:7" x14ac:dyDescent="0.2">
      <c r="A3" s="4">
        <v>1</v>
      </c>
      <c r="B3" s="4">
        <v>17</v>
      </c>
      <c r="C3" s="3" t="s">
        <v>29</v>
      </c>
      <c r="D3" s="3" t="s">
        <v>32</v>
      </c>
      <c r="E3" s="3" t="s">
        <v>31</v>
      </c>
      <c r="F3" s="5" t="s">
        <v>4</v>
      </c>
      <c r="G3" s="5" t="s">
        <v>3</v>
      </c>
    </row>
    <row r="4" spans="1:7" x14ac:dyDescent="0.2">
      <c r="A4" s="4">
        <v>2</v>
      </c>
      <c r="B4" s="4">
        <v>2</v>
      </c>
      <c r="C4" s="3" t="s">
        <v>29</v>
      </c>
      <c r="D4" s="3" t="s">
        <v>33</v>
      </c>
      <c r="E4" s="3" t="s">
        <v>31</v>
      </c>
      <c r="F4" s="5" t="s">
        <v>5</v>
      </c>
      <c r="G4" s="5" t="s">
        <v>3</v>
      </c>
    </row>
    <row r="5" spans="1:7" x14ac:dyDescent="0.2">
      <c r="A5" s="4">
        <v>2</v>
      </c>
      <c r="B5" s="4">
        <v>23</v>
      </c>
      <c r="C5" s="3" t="s">
        <v>29</v>
      </c>
      <c r="D5" s="3" t="s">
        <v>34</v>
      </c>
      <c r="E5" s="3" t="s">
        <v>31</v>
      </c>
      <c r="F5" s="5" t="s">
        <v>4</v>
      </c>
      <c r="G5" s="5" t="s">
        <v>3</v>
      </c>
    </row>
    <row r="6" spans="1:7" x14ac:dyDescent="0.2">
      <c r="A6" s="4">
        <v>3</v>
      </c>
      <c r="B6" s="4">
        <v>3</v>
      </c>
      <c r="C6" s="3" t="s">
        <v>29</v>
      </c>
      <c r="D6" s="3" t="s">
        <v>35</v>
      </c>
      <c r="E6" s="3" t="s">
        <v>31</v>
      </c>
      <c r="F6" s="5" t="s">
        <v>4</v>
      </c>
      <c r="G6" s="5" t="s">
        <v>3</v>
      </c>
    </row>
    <row r="7" spans="1:7" x14ac:dyDescent="0.2">
      <c r="A7" s="4">
        <v>3</v>
      </c>
      <c r="B7" s="4">
        <v>19</v>
      </c>
      <c r="C7" s="3" t="s">
        <v>29</v>
      </c>
      <c r="D7" s="3" t="s">
        <v>36</v>
      </c>
      <c r="E7" s="3" t="s">
        <v>31</v>
      </c>
      <c r="F7" s="5" t="s">
        <v>4</v>
      </c>
      <c r="G7" s="5" t="s">
        <v>3</v>
      </c>
    </row>
    <row r="8" spans="1:7" x14ac:dyDescent="0.2">
      <c r="A8" s="4">
        <v>4</v>
      </c>
      <c r="B8" s="4">
        <v>4</v>
      </c>
      <c r="C8" s="3" t="s">
        <v>29</v>
      </c>
      <c r="D8" s="3" t="s">
        <v>37</v>
      </c>
      <c r="E8" s="3" t="s">
        <v>31</v>
      </c>
      <c r="F8" s="5" t="s">
        <v>4</v>
      </c>
      <c r="G8" s="5" t="s">
        <v>3</v>
      </c>
    </row>
    <row r="9" spans="1:7" x14ac:dyDescent="0.2">
      <c r="A9" s="4">
        <v>4</v>
      </c>
      <c r="B9" s="4">
        <v>52</v>
      </c>
      <c r="C9" s="3" t="s">
        <v>29</v>
      </c>
      <c r="D9" s="3" t="s">
        <v>38</v>
      </c>
      <c r="E9" s="3" t="s">
        <v>31</v>
      </c>
      <c r="F9" s="5" t="s">
        <v>4</v>
      </c>
      <c r="G9" s="5" t="s">
        <v>3</v>
      </c>
    </row>
    <row r="10" spans="1:7" x14ac:dyDescent="0.2">
      <c r="A10" s="4">
        <v>5</v>
      </c>
      <c r="B10" s="4">
        <v>5</v>
      </c>
      <c r="C10" s="3" t="s">
        <v>29</v>
      </c>
      <c r="D10" s="3" t="s">
        <v>39</v>
      </c>
      <c r="E10" s="3" t="s">
        <v>31</v>
      </c>
      <c r="F10" s="5" t="s">
        <v>4</v>
      </c>
      <c r="G10" s="5" t="s">
        <v>3</v>
      </c>
    </row>
    <row r="11" spans="1:7" x14ac:dyDescent="0.2">
      <c r="A11" s="4">
        <v>5</v>
      </c>
      <c r="B11" s="4">
        <v>26</v>
      </c>
      <c r="C11" s="3" t="s">
        <v>29</v>
      </c>
      <c r="D11" s="3" t="s">
        <v>40</v>
      </c>
      <c r="E11" s="3" t="s">
        <v>31</v>
      </c>
      <c r="F11" s="5" t="s">
        <v>4</v>
      </c>
      <c r="G11" s="5" t="s">
        <v>3</v>
      </c>
    </row>
    <row r="12" spans="1:7" x14ac:dyDescent="0.2">
      <c r="A12" s="4">
        <v>6</v>
      </c>
      <c r="B12" s="4">
        <v>6</v>
      </c>
      <c r="C12" s="3" t="s">
        <v>29</v>
      </c>
      <c r="D12" s="3" t="s">
        <v>41</v>
      </c>
      <c r="E12" s="3" t="s">
        <v>31</v>
      </c>
      <c r="F12" s="5" t="s">
        <v>4</v>
      </c>
      <c r="G12" s="5" t="s">
        <v>3</v>
      </c>
    </row>
    <row r="13" spans="1:7" x14ac:dyDescent="0.2">
      <c r="A13" s="4">
        <v>7</v>
      </c>
      <c r="B13" s="4">
        <v>7</v>
      </c>
      <c r="C13" s="3" t="s">
        <v>29</v>
      </c>
      <c r="D13" s="3" t="s">
        <v>42</v>
      </c>
      <c r="E13" s="3" t="s">
        <v>31</v>
      </c>
      <c r="F13" s="5" t="s">
        <v>4</v>
      </c>
      <c r="G13" s="5" t="s">
        <v>3</v>
      </c>
    </row>
    <row r="14" spans="1:7" x14ac:dyDescent="0.2">
      <c r="A14" s="4">
        <v>8</v>
      </c>
      <c r="B14" s="4">
        <v>8</v>
      </c>
      <c r="C14" s="3" t="s">
        <v>29</v>
      </c>
      <c r="D14" s="3" t="s">
        <v>43</v>
      </c>
      <c r="E14" s="3" t="s">
        <v>31</v>
      </c>
      <c r="F14" s="5" t="s">
        <v>4</v>
      </c>
      <c r="G14" s="5" t="s">
        <v>3</v>
      </c>
    </row>
    <row r="15" spans="1:7" x14ac:dyDescent="0.2">
      <c r="A15" s="4">
        <v>8</v>
      </c>
      <c r="B15" s="4">
        <v>72</v>
      </c>
      <c r="C15" s="3" t="s">
        <v>29</v>
      </c>
      <c r="D15" s="3" t="s">
        <v>44</v>
      </c>
      <c r="E15" s="3" t="s">
        <v>31</v>
      </c>
      <c r="F15" s="5" t="s">
        <v>4</v>
      </c>
      <c r="G15" s="5" t="s">
        <v>3</v>
      </c>
    </row>
    <row r="16" spans="1:7" x14ac:dyDescent="0.2">
      <c r="A16" s="4">
        <v>9</v>
      </c>
      <c r="B16" s="4">
        <v>9</v>
      </c>
      <c r="C16" s="3" t="s">
        <v>29</v>
      </c>
      <c r="D16" s="3" t="s">
        <v>45</v>
      </c>
      <c r="E16" s="3" t="s">
        <v>31</v>
      </c>
      <c r="F16" s="5" t="s">
        <v>4</v>
      </c>
      <c r="G16" s="5" t="s">
        <v>3</v>
      </c>
    </row>
    <row r="17" spans="1:7" x14ac:dyDescent="0.2">
      <c r="A17" s="4">
        <v>9</v>
      </c>
      <c r="B17" s="4">
        <v>37</v>
      </c>
      <c r="C17" s="3" t="s">
        <v>29</v>
      </c>
      <c r="D17" s="3" t="s">
        <v>46</v>
      </c>
      <c r="E17" s="3" t="s">
        <v>31</v>
      </c>
      <c r="F17" s="5" t="s">
        <v>4</v>
      </c>
      <c r="G17" s="5" t="s">
        <v>3</v>
      </c>
    </row>
    <row r="18" spans="1:7" x14ac:dyDescent="0.2">
      <c r="A18" s="4">
        <v>10</v>
      </c>
      <c r="B18" s="4">
        <v>10</v>
      </c>
      <c r="C18" s="3" t="s">
        <v>29</v>
      </c>
      <c r="D18" s="3" t="s">
        <v>47</v>
      </c>
      <c r="E18" s="3" t="s">
        <v>31</v>
      </c>
      <c r="F18" s="5" t="s">
        <v>4</v>
      </c>
      <c r="G18" s="5" t="s">
        <v>3</v>
      </c>
    </row>
    <row r="19" spans="1:7" x14ac:dyDescent="0.2">
      <c r="A19" s="4">
        <v>10</v>
      </c>
      <c r="B19" s="4">
        <v>73</v>
      </c>
      <c r="C19" s="3" t="s">
        <v>29</v>
      </c>
      <c r="D19" s="3" t="s">
        <v>48</v>
      </c>
      <c r="E19" s="3" t="s">
        <v>31</v>
      </c>
      <c r="F19" s="5" t="s">
        <v>4</v>
      </c>
      <c r="G19" s="5" t="s">
        <v>3</v>
      </c>
    </row>
    <row r="20" spans="1:7" x14ac:dyDescent="0.2">
      <c r="A20" s="4">
        <v>11</v>
      </c>
      <c r="B20" s="4">
        <v>11</v>
      </c>
      <c r="C20" s="3" t="s">
        <v>29</v>
      </c>
      <c r="D20" s="3" t="s">
        <v>49</v>
      </c>
      <c r="E20" s="3" t="s">
        <v>31</v>
      </c>
      <c r="F20" s="5" t="s">
        <v>4</v>
      </c>
      <c r="G20" s="5" t="s">
        <v>3</v>
      </c>
    </row>
    <row r="21" spans="1:7" x14ac:dyDescent="0.2">
      <c r="A21" s="4">
        <v>12</v>
      </c>
      <c r="B21" s="4">
        <v>12</v>
      </c>
      <c r="C21" s="3" t="s">
        <v>29</v>
      </c>
      <c r="D21" s="3" t="s">
        <v>50</v>
      </c>
      <c r="E21" s="3" t="s">
        <v>31</v>
      </c>
      <c r="F21" s="5" t="s">
        <v>4</v>
      </c>
      <c r="G21" s="5" t="s">
        <v>3</v>
      </c>
    </row>
    <row r="22" spans="1:7" x14ac:dyDescent="0.2">
      <c r="A22" s="4">
        <v>12</v>
      </c>
      <c r="B22" s="4">
        <v>82</v>
      </c>
      <c r="C22" s="3" t="s">
        <v>29</v>
      </c>
      <c r="D22" s="3" t="s">
        <v>51</v>
      </c>
      <c r="E22" s="3" t="s">
        <v>31</v>
      </c>
      <c r="F22" s="5" t="s">
        <v>4</v>
      </c>
      <c r="G22" s="5" t="s">
        <v>3</v>
      </c>
    </row>
    <row r="23" spans="1:7" x14ac:dyDescent="0.2">
      <c r="A23" s="4">
        <v>13</v>
      </c>
      <c r="B23" s="4">
        <v>13</v>
      </c>
      <c r="C23" s="3" t="s">
        <v>29</v>
      </c>
      <c r="D23" s="3" t="s">
        <v>52</v>
      </c>
      <c r="E23" s="3" t="s">
        <v>31</v>
      </c>
      <c r="F23" s="5" t="s">
        <v>4</v>
      </c>
      <c r="G23" s="5" t="s">
        <v>3</v>
      </c>
    </row>
    <row r="24" spans="1:7" x14ac:dyDescent="0.2">
      <c r="A24" s="4">
        <v>13</v>
      </c>
      <c r="B24" s="4">
        <v>14</v>
      </c>
      <c r="C24" s="3" t="s">
        <v>29</v>
      </c>
      <c r="D24" s="3" t="s">
        <v>53</v>
      </c>
      <c r="E24" s="3" t="s">
        <v>31</v>
      </c>
      <c r="F24" s="5" t="s">
        <v>4</v>
      </c>
      <c r="G24" s="5" t="s">
        <v>3</v>
      </c>
    </row>
    <row r="25" spans="1:7" x14ac:dyDescent="0.2">
      <c r="A25" s="4">
        <v>14</v>
      </c>
      <c r="B25" s="4">
        <v>15</v>
      </c>
      <c r="C25" s="3" t="s">
        <v>29</v>
      </c>
      <c r="D25" s="3" t="s">
        <v>54</v>
      </c>
      <c r="E25" s="3" t="s">
        <v>31</v>
      </c>
      <c r="F25" s="5" t="s">
        <v>4</v>
      </c>
      <c r="G25" s="5" t="s">
        <v>3</v>
      </c>
    </row>
    <row r="26" spans="1:7" x14ac:dyDescent="0.2">
      <c r="A26" s="4">
        <v>14</v>
      </c>
      <c r="B26" s="4">
        <v>16</v>
      </c>
      <c r="C26" s="3" t="s">
        <v>29</v>
      </c>
      <c r="D26" s="3" t="s">
        <v>55</v>
      </c>
      <c r="E26" s="3" t="s">
        <v>31</v>
      </c>
      <c r="F26" s="5" t="s">
        <v>4</v>
      </c>
      <c r="G26" s="5" t="s">
        <v>3</v>
      </c>
    </row>
    <row r="27" spans="1:7" x14ac:dyDescent="0.2">
      <c r="A27" s="4">
        <v>15</v>
      </c>
      <c r="B27" s="4">
        <v>18</v>
      </c>
      <c r="C27" s="3" t="s">
        <v>29</v>
      </c>
      <c r="D27" s="3" t="s">
        <v>56</v>
      </c>
      <c r="E27" s="3" t="s">
        <v>31</v>
      </c>
      <c r="F27" s="5" t="s">
        <v>4</v>
      </c>
      <c r="G27" s="5" t="s">
        <v>3</v>
      </c>
    </row>
    <row r="28" spans="1:7" x14ac:dyDescent="0.2">
      <c r="A28" s="4">
        <v>15</v>
      </c>
      <c r="B28" s="4">
        <v>34</v>
      </c>
      <c r="C28" s="3" t="s">
        <v>29</v>
      </c>
      <c r="D28" s="3" t="s">
        <v>57</v>
      </c>
      <c r="E28" s="3" t="s">
        <v>31</v>
      </c>
      <c r="F28" s="5" t="s">
        <v>4</v>
      </c>
      <c r="G28" s="5" t="s">
        <v>3</v>
      </c>
    </row>
    <row r="29" spans="1:7" x14ac:dyDescent="0.2">
      <c r="A29" s="4">
        <v>16</v>
      </c>
      <c r="B29" s="4">
        <v>20</v>
      </c>
      <c r="C29" s="3" t="s">
        <v>29</v>
      </c>
      <c r="D29" s="3" t="s">
        <v>58</v>
      </c>
      <c r="E29" s="3" t="s">
        <v>31</v>
      </c>
      <c r="F29" s="5" t="s">
        <v>4</v>
      </c>
      <c r="G29" s="5" t="s">
        <v>3</v>
      </c>
    </row>
    <row r="30" spans="1:7" x14ac:dyDescent="0.2">
      <c r="A30" s="4">
        <v>16</v>
      </c>
      <c r="B30" s="4">
        <v>59</v>
      </c>
      <c r="C30" s="3" t="s">
        <v>29</v>
      </c>
      <c r="D30" s="3" t="s">
        <v>59</v>
      </c>
      <c r="E30" s="3" t="s">
        <v>31</v>
      </c>
      <c r="F30" s="5" t="s">
        <v>4</v>
      </c>
      <c r="G30" s="5" t="s">
        <v>3</v>
      </c>
    </row>
    <row r="31" spans="1:7" x14ac:dyDescent="0.2">
      <c r="A31" s="4">
        <v>16</v>
      </c>
      <c r="B31" s="4">
        <v>76</v>
      </c>
      <c r="C31" s="3" t="s">
        <v>29</v>
      </c>
      <c r="D31" s="3" t="s">
        <v>60</v>
      </c>
      <c r="E31" s="3" t="s">
        <v>31</v>
      </c>
      <c r="F31" s="5" t="s">
        <v>4</v>
      </c>
      <c r="G31" s="5" t="s">
        <v>3</v>
      </c>
    </row>
    <row r="32" spans="1:7" x14ac:dyDescent="0.2">
      <c r="A32" s="4">
        <v>16</v>
      </c>
      <c r="B32" s="4">
        <v>122</v>
      </c>
      <c r="C32" s="3" t="s">
        <v>29</v>
      </c>
      <c r="D32" s="3" t="s">
        <v>61</v>
      </c>
      <c r="E32" s="3" t="s">
        <v>31</v>
      </c>
      <c r="F32" s="5" t="s">
        <v>4</v>
      </c>
      <c r="G32" s="5" t="s">
        <v>3</v>
      </c>
    </row>
    <row r="33" spans="1:7" x14ac:dyDescent="0.2">
      <c r="A33" s="4">
        <v>16</v>
      </c>
      <c r="B33" s="4">
        <v>170</v>
      </c>
      <c r="C33" s="3" t="s">
        <v>29</v>
      </c>
      <c r="D33" s="3" t="s">
        <v>62</v>
      </c>
      <c r="E33" s="3" t="s">
        <v>31</v>
      </c>
      <c r="F33" s="5" t="s">
        <v>4</v>
      </c>
      <c r="G33" s="5" t="s">
        <v>3</v>
      </c>
    </row>
    <row r="34" spans="1:7" x14ac:dyDescent="0.2">
      <c r="A34" s="4">
        <v>17</v>
      </c>
      <c r="B34" s="4">
        <v>21</v>
      </c>
      <c r="C34" s="3" t="s">
        <v>29</v>
      </c>
      <c r="D34" s="3" t="s">
        <v>63</v>
      </c>
      <c r="E34" s="3" t="s">
        <v>31</v>
      </c>
      <c r="F34" s="5" t="s">
        <v>4</v>
      </c>
      <c r="G34" s="5" t="s">
        <v>3</v>
      </c>
    </row>
    <row r="35" spans="1:7" x14ac:dyDescent="0.2">
      <c r="A35" s="4">
        <v>17</v>
      </c>
      <c r="B35" s="4">
        <v>22</v>
      </c>
      <c r="C35" s="3" t="s">
        <v>29</v>
      </c>
      <c r="D35" s="3" t="s">
        <v>64</v>
      </c>
      <c r="E35" s="3" t="s">
        <v>31</v>
      </c>
      <c r="F35" s="5" t="s">
        <v>4</v>
      </c>
      <c r="G35" s="5" t="s">
        <v>3</v>
      </c>
    </row>
    <row r="36" spans="1:7" x14ac:dyDescent="0.2">
      <c r="A36" s="4">
        <v>18</v>
      </c>
      <c r="B36" s="4">
        <v>24</v>
      </c>
      <c r="C36" s="3" t="s">
        <v>29</v>
      </c>
      <c r="D36" s="3" t="s">
        <v>65</v>
      </c>
      <c r="E36" s="3" t="s">
        <v>31</v>
      </c>
      <c r="F36" s="5" t="s">
        <v>4</v>
      </c>
      <c r="G36" s="5" t="s">
        <v>3</v>
      </c>
    </row>
    <row r="37" spans="1:7" x14ac:dyDescent="0.2">
      <c r="A37" s="4">
        <v>18</v>
      </c>
      <c r="B37" s="4">
        <v>25</v>
      </c>
      <c r="C37" s="3" t="s">
        <v>29</v>
      </c>
      <c r="D37" s="3" t="s">
        <v>66</v>
      </c>
      <c r="E37" s="3" t="s">
        <v>31</v>
      </c>
      <c r="F37" s="5" t="s">
        <v>4</v>
      </c>
      <c r="G37" s="5" t="s">
        <v>3</v>
      </c>
    </row>
    <row r="38" spans="1:7" x14ac:dyDescent="0.2">
      <c r="A38" s="4">
        <v>19</v>
      </c>
      <c r="B38" s="4">
        <v>27</v>
      </c>
      <c r="C38" s="3" t="s">
        <v>29</v>
      </c>
      <c r="D38" s="3" t="s">
        <v>67</v>
      </c>
      <c r="E38" s="3" t="s">
        <v>31</v>
      </c>
      <c r="F38" s="5" t="s">
        <v>4</v>
      </c>
      <c r="G38" s="5" t="s">
        <v>3</v>
      </c>
    </row>
    <row r="39" spans="1:7" x14ac:dyDescent="0.2">
      <c r="A39" s="4">
        <v>19</v>
      </c>
      <c r="B39" s="4">
        <v>28</v>
      </c>
      <c r="C39" s="3" t="s">
        <v>29</v>
      </c>
      <c r="D39" s="3" t="s">
        <v>68</v>
      </c>
      <c r="E39" s="3" t="s">
        <v>31</v>
      </c>
      <c r="F39" s="5" t="s">
        <v>4</v>
      </c>
      <c r="G39" s="5" t="s">
        <v>3</v>
      </c>
    </row>
    <row r="40" spans="1:7" x14ac:dyDescent="0.2">
      <c r="A40" s="4">
        <v>20</v>
      </c>
      <c r="B40" s="4">
        <v>29</v>
      </c>
      <c r="C40" s="3" t="s">
        <v>29</v>
      </c>
      <c r="D40" s="3" t="s">
        <v>69</v>
      </c>
      <c r="E40" s="3" t="s">
        <v>31</v>
      </c>
      <c r="F40" s="5" t="s">
        <v>4</v>
      </c>
      <c r="G40" s="5" t="s">
        <v>3</v>
      </c>
    </row>
    <row r="41" spans="1:7" x14ac:dyDescent="0.2">
      <c r="A41" s="4">
        <v>20</v>
      </c>
      <c r="B41" s="4">
        <v>30</v>
      </c>
      <c r="C41" s="3" t="s">
        <v>29</v>
      </c>
      <c r="D41" s="3" t="s">
        <v>70</v>
      </c>
      <c r="E41" s="3" t="s">
        <v>31</v>
      </c>
      <c r="F41" s="5" t="s">
        <v>4</v>
      </c>
      <c r="G41" s="5" t="s">
        <v>3</v>
      </c>
    </row>
    <row r="42" spans="1:7" x14ac:dyDescent="0.2">
      <c r="A42" s="4">
        <v>21</v>
      </c>
      <c r="B42" s="4">
        <v>31</v>
      </c>
      <c r="C42" s="5" t="s">
        <v>7</v>
      </c>
      <c r="D42" s="3" t="s">
        <v>71</v>
      </c>
      <c r="E42" s="3">
        <v>101</v>
      </c>
      <c r="F42" s="5" t="s">
        <v>8</v>
      </c>
      <c r="G42" s="5" t="s">
        <v>7</v>
      </c>
    </row>
    <row r="43" spans="1:7" x14ac:dyDescent="0.2">
      <c r="A43" s="6">
        <v>21</v>
      </c>
      <c r="B43" s="6">
        <v>103</v>
      </c>
      <c r="C43" s="7" t="s">
        <v>9</v>
      </c>
      <c r="D43" s="8" t="s">
        <v>72</v>
      </c>
      <c r="E43" s="8">
        <v>104</v>
      </c>
      <c r="F43" s="7" t="s">
        <v>9</v>
      </c>
      <c r="G43" s="7" t="s">
        <v>9</v>
      </c>
    </row>
    <row r="44" spans="1:7" x14ac:dyDescent="0.2">
      <c r="A44" s="4">
        <v>21</v>
      </c>
      <c r="B44" s="4">
        <v>106</v>
      </c>
      <c r="C44" s="5" t="s">
        <v>7</v>
      </c>
      <c r="D44" s="3" t="s">
        <v>73</v>
      </c>
      <c r="E44" s="3">
        <v>101</v>
      </c>
      <c r="F44" s="5" t="s">
        <v>8</v>
      </c>
      <c r="G44" s="5" t="s">
        <v>7</v>
      </c>
    </row>
    <row r="45" spans="1:7" x14ac:dyDescent="0.2">
      <c r="A45" s="4">
        <v>21</v>
      </c>
      <c r="B45" s="4">
        <v>216</v>
      </c>
      <c r="C45" s="5" t="s">
        <v>7</v>
      </c>
      <c r="D45" s="3" t="s">
        <v>74</v>
      </c>
      <c r="E45" s="3">
        <v>101</v>
      </c>
      <c r="F45" s="5" t="s">
        <v>4</v>
      </c>
      <c r="G45" s="5" t="s">
        <v>7</v>
      </c>
    </row>
    <row r="46" spans="1:7" x14ac:dyDescent="0.2">
      <c r="A46" s="4">
        <v>22</v>
      </c>
      <c r="B46" s="4">
        <v>32</v>
      </c>
      <c r="C46" s="3" t="s">
        <v>29</v>
      </c>
      <c r="D46" s="3" t="s">
        <v>75</v>
      </c>
      <c r="E46" s="3" t="s">
        <v>31</v>
      </c>
      <c r="F46" s="5" t="s">
        <v>4</v>
      </c>
      <c r="G46" s="5" t="s">
        <v>3</v>
      </c>
    </row>
    <row r="47" spans="1:7" x14ac:dyDescent="0.2">
      <c r="A47" s="4">
        <v>22</v>
      </c>
      <c r="B47" s="4">
        <v>33</v>
      </c>
      <c r="C47" s="3" t="s">
        <v>29</v>
      </c>
      <c r="D47" s="3" t="s">
        <v>76</v>
      </c>
      <c r="E47" s="3" t="s">
        <v>31</v>
      </c>
      <c r="F47" s="5" t="s">
        <v>4</v>
      </c>
      <c r="G47" s="5" t="s">
        <v>3</v>
      </c>
    </row>
    <row r="48" spans="1:7" x14ac:dyDescent="0.2">
      <c r="A48" s="4">
        <v>23</v>
      </c>
      <c r="B48" s="4">
        <v>35</v>
      </c>
      <c r="C48" s="3" t="s">
        <v>29</v>
      </c>
      <c r="D48" s="3" t="s">
        <v>77</v>
      </c>
      <c r="E48" s="3" t="s">
        <v>31</v>
      </c>
      <c r="F48" s="5" t="s">
        <v>4</v>
      </c>
      <c r="G48" s="5" t="s">
        <v>3</v>
      </c>
    </row>
    <row r="49" spans="1:7" x14ac:dyDescent="0.2">
      <c r="A49" s="4">
        <v>23</v>
      </c>
      <c r="B49" s="4">
        <v>36</v>
      </c>
      <c r="C49" s="3" t="s">
        <v>29</v>
      </c>
      <c r="D49" s="3" t="s">
        <v>78</v>
      </c>
      <c r="E49" s="3" t="s">
        <v>31</v>
      </c>
      <c r="F49" s="5" t="s">
        <v>4</v>
      </c>
      <c r="G49" s="5" t="s">
        <v>3</v>
      </c>
    </row>
    <row r="50" spans="1:7" x14ac:dyDescent="0.2">
      <c r="A50" s="4">
        <v>24</v>
      </c>
      <c r="B50" s="4">
        <v>38</v>
      </c>
      <c r="C50" s="3" t="s">
        <v>29</v>
      </c>
      <c r="D50" s="3" t="s">
        <v>79</v>
      </c>
      <c r="E50" s="3" t="s">
        <v>31</v>
      </c>
      <c r="F50" s="5" t="s">
        <v>4</v>
      </c>
      <c r="G50" s="5" t="s">
        <v>3</v>
      </c>
    </row>
    <row r="51" spans="1:7" x14ac:dyDescent="0.2">
      <c r="A51" s="4">
        <v>24</v>
      </c>
      <c r="B51" s="4">
        <v>39</v>
      </c>
      <c r="C51" s="3" t="s">
        <v>29</v>
      </c>
      <c r="D51" s="3" t="s">
        <v>80</v>
      </c>
      <c r="E51" s="3" t="s">
        <v>31</v>
      </c>
      <c r="F51" s="5" t="s">
        <v>4</v>
      </c>
      <c r="G51" s="5" t="s">
        <v>3</v>
      </c>
    </row>
    <row r="52" spans="1:7" x14ac:dyDescent="0.2">
      <c r="A52" s="4">
        <v>25</v>
      </c>
      <c r="B52" s="4">
        <v>40</v>
      </c>
      <c r="C52" s="3" t="s">
        <v>29</v>
      </c>
      <c r="D52" s="3" t="s">
        <v>81</v>
      </c>
      <c r="E52" s="3" t="s">
        <v>31</v>
      </c>
      <c r="F52" s="5" t="s">
        <v>4</v>
      </c>
      <c r="G52" s="5" t="s">
        <v>3</v>
      </c>
    </row>
    <row r="53" spans="1:7" x14ac:dyDescent="0.2">
      <c r="A53" s="4">
        <v>25</v>
      </c>
      <c r="B53" s="4">
        <v>41</v>
      </c>
      <c r="C53" s="3" t="s">
        <v>29</v>
      </c>
      <c r="D53" s="3" t="s">
        <v>82</v>
      </c>
      <c r="E53" s="3" t="s">
        <v>31</v>
      </c>
      <c r="F53" s="5" t="s">
        <v>4</v>
      </c>
      <c r="G53" s="5" t="s">
        <v>3</v>
      </c>
    </row>
    <row r="54" spans="1:7" x14ac:dyDescent="0.2">
      <c r="A54" s="4">
        <v>26</v>
      </c>
      <c r="B54" s="4">
        <v>42</v>
      </c>
      <c r="C54" s="3" t="s">
        <v>29</v>
      </c>
      <c r="D54" s="3" t="s">
        <v>83</v>
      </c>
      <c r="E54" s="3" t="s">
        <v>31</v>
      </c>
      <c r="F54" s="5" t="s">
        <v>4</v>
      </c>
      <c r="G54" s="5" t="s">
        <v>3</v>
      </c>
    </row>
    <row r="55" spans="1:7" x14ac:dyDescent="0.2">
      <c r="A55" s="4">
        <v>26</v>
      </c>
      <c r="B55" s="4">
        <v>43</v>
      </c>
      <c r="C55" s="3" t="s">
        <v>29</v>
      </c>
      <c r="D55" s="3" t="s">
        <v>84</v>
      </c>
      <c r="E55" s="3" t="s">
        <v>31</v>
      </c>
      <c r="F55" s="5" t="s">
        <v>4</v>
      </c>
      <c r="G55" s="5" t="s">
        <v>3</v>
      </c>
    </row>
    <row r="56" spans="1:7" x14ac:dyDescent="0.2">
      <c r="A56" s="4">
        <v>27</v>
      </c>
      <c r="B56" s="4">
        <v>44</v>
      </c>
      <c r="C56" s="3" t="s">
        <v>29</v>
      </c>
      <c r="D56" s="3" t="s">
        <v>85</v>
      </c>
      <c r="E56" s="3" t="s">
        <v>31</v>
      </c>
      <c r="F56" s="5" t="s">
        <v>4</v>
      </c>
      <c r="G56" s="5" t="s">
        <v>3</v>
      </c>
    </row>
    <row r="57" spans="1:7" x14ac:dyDescent="0.2">
      <c r="A57" s="4">
        <v>27</v>
      </c>
      <c r="B57" s="4">
        <v>45</v>
      </c>
      <c r="C57" s="3" t="s">
        <v>29</v>
      </c>
      <c r="D57" s="3" t="s">
        <v>86</v>
      </c>
      <c r="E57" s="3" t="s">
        <v>31</v>
      </c>
      <c r="F57" s="5" t="s">
        <v>4</v>
      </c>
      <c r="G57" s="5" t="s">
        <v>3</v>
      </c>
    </row>
    <row r="58" spans="1:7" x14ac:dyDescent="0.2">
      <c r="A58" s="4">
        <v>28</v>
      </c>
      <c r="B58" s="4">
        <v>46</v>
      </c>
      <c r="C58" s="3" t="s">
        <v>29</v>
      </c>
      <c r="D58" s="3" t="s">
        <v>87</v>
      </c>
      <c r="E58" s="3" t="s">
        <v>31</v>
      </c>
      <c r="F58" s="5" t="s">
        <v>4</v>
      </c>
      <c r="G58" s="5" t="s">
        <v>3</v>
      </c>
    </row>
    <row r="59" spans="1:7" x14ac:dyDescent="0.2">
      <c r="A59" s="4">
        <v>28</v>
      </c>
      <c r="B59" s="4">
        <v>47</v>
      </c>
      <c r="C59" s="3" t="s">
        <v>29</v>
      </c>
      <c r="D59" s="3" t="s">
        <v>88</v>
      </c>
      <c r="E59" s="3" t="s">
        <v>31</v>
      </c>
      <c r="F59" s="5" t="s">
        <v>4</v>
      </c>
      <c r="G59" s="5" t="s">
        <v>3</v>
      </c>
    </row>
    <row r="60" spans="1:7" x14ac:dyDescent="0.2">
      <c r="A60" s="4">
        <v>29</v>
      </c>
      <c r="B60" s="4">
        <v>48</v>
      </c>
      <c r="C60" s="3" t="s">
        <v>29</v>
      </c>
      <c r="D60" s="3" t="s">
        <v>89</v>
      </c>
      <c r="E60" s="3" t="s">
        <v>31</v>
      </c>
      <c r="F60" s="5" t="s">
        <v>4</v>
      </c>
      <c r="G60" s="5" t="s">
        <v>3</v>
      </c>
    </row>
    <row r="61" spans="1:7" x14ac:dyDescent="0.2">
      <c r="A61" s="4">
        <v>29</v>
      </c>
      <c r="B61" s="4">
        <v>49</v>
      </c>
      <c r="C61" s="3" t="s">
        <v>29</v>
      </c>
      <c r="D61" s="3" t="s">
        <v>90</v>
      </c>
      <c r="E61" s="3" t="s">
        <v>31</v>
      </c>
      <c r="F61" s="5" t="s">
        <v>4</v>
      </c>
      <c r="G61" s="5" t="s">
        <v>3</v>
      </c>
    </row>
    <row r="62" spans="1:7" x14ac:dyDescent="0.2">
      <c r="A62" s="4">
        <v>30</v>
      </c>
      <c r="B62" s="4">
        <v>50</v>
      </c>
      <c r="C62" s="3" t="s">
        <v>29</v>
      </c>
      <c r="D62" s="3" t="s">
        <v>91</v>
      </c>
      <c r="E62" s="3" t="s">
        <v>31</v>
      </c>
      <c r="F62" s="5" t="s">
        <v>4</v>
      </c>
      <c r="G62" s="5" t="s">
        <v>3</v>
      </c>
    </row>
    <row r="63" spans="1:7" x14ac:dyDescent="0.2">
      <c r="A63" s="4">
        <v>30</v>
      </c>
      <c r="B63" s="4">
        <v>51</v>
      </c>
      <c r="C63" s="3" t="s">
        <v>29</v>
      </c>
      <c r="D63" s="3" t="s">
        <v>92</v>
      </c>
      <c r="E63" s="3" t="s">
        <v>31</v>
      </c>
      <c r="F63" s="5" t="s">
        <v>4</v>
      </c>
      <c r="G63" s="5" t="s">
        <v>3</v>
      </c>
    </row>
    <row r="64" spans="1:7" x14ac:dyDescent="0.2">
      <c r="A64" s="4">
        <v>31</v>
      </c>
      <c r="B64" s="4">
        <v>53</v>
      </c>
      <c r="C64" s="3" t="s">
        <v>29</v>
      </c>
      <c r="D64" s="3" t="s">
        <v>93</v>
      </c>
      <c r="E64" s="3" t="s">
        <v>31</v>
      </c>
      <c r="F64" s="5" t="s">
        <v>4</v>
      </c>
      <c r="G64" s="5" t="s">
        <v>3</v>
      </c>
    </row>
    <row r="65" spans="1:7" x14ac:dyDescent="0.2">
      <c r="A65" s="4">
        <v>31</v>
      </c>
      <c r="B65" s="4">
        <v>54</v>
      </c>
      <c r="C65" s="3" t="s">
        <v>29</v>
      </c>
      <c r="D65" s="3" t="s">
        <v>94</v>
      </c>
      <c r="E65" s="3" t="s">
        <v>31</v>
      </c>
      <c r="F65" s="5" t="s">
        <v>4</v>
      </c>
      <c r="G65" s="5" t="s">
        <v>3</v>
      </c>
    </row>
    <row r="66" spans="1:7" x14ac:dyDescent="0.2">
      <c r="A66" s="4">
        <v>32</v>
      </c>
      <c r="B66" s="4">
        <v>55</v>
      </c>
      <c r="C66" s="3" t="s">
        <v>29</v>
      </c>
      <c r="D66" s="3" t="s">
        <v>95</v>
      </c>
      <c r="E66" s="3" t="s">
        <v>31</v>
      </c>
      <c r="F66" s="5" t="s">
        <v>4</v>
      </c>
      <c r="G66" s="5" t="s">
        <v>3</v>
      </c>
    </row>
    <row r="67" spans="1:7" x14ac:dyDescent="0.2">
      <c r="A67" s="4">
        <v>32</v>
      </c>
      <c r="B67" s="4">
        <v>56</v>
      </c>
      <c r="C67" s="3" t="s">
        <v>29</v>
      </c>
      <c r="D67" s="3" t="s">
        <v>96</v>
      </c>
      <c r="E67" s="3" t="s">
        <v>31</v>
      </c>
      <c r="F67" s="5" t="s">
        <v>4</v>
      </c>
      <c r="G67" s="5" t="s">
        <v>3</v>
      </c>
    </row>
    <row r="68" spans="1:7" x14ac:dyDescent="0.2">
      <c r="A68" s="4">
        <v>33</v>
      </c>
      <c r="B68" s="4">
        <v>57</v>
      </c>
      <c r="C68" s="3" t="s">
        <v>29</v>
      </c>
      <c r="D68" s="3" t="s">
        <v>97</v>
      </c>
      <c r="E68" s="3" t="s">
        <v>31</v>
      </c>
      <c r="F68" s="5" t="s">
        <v>4</v>
      </c>
      <c r="G68" s="5" t="s">
        <v>3</v>
      </c>
    </row>
    <row r="69" spans="1:7" x14ac:dyDescent="0.2">
      <c r="A69" s="4">
        <v>33</v>
      </c>
      <c r="B69" s="4">
        <v>58</v>
      </c>
      <c r="C69" s="3" t="s">
        <v>29</v>
      </c>
      <c r="D69" s="3" t="s">
        <v>98</v>
      </c>
      <c r="E69" s="3" t="s">
        <v>31</v>
      </c>
      <c r="F69" s="5" t="s">
        <v>4</v>
      </c>
      <c r="G69" s="5" t="s">
        <v>3</v>
      </c>
    </row>
    <row r="70" spans="1:7" x14ac:dyDescent="0.2">
      <c r="A70" s="4">
        <v>34</v>
      </c>
      <c r="B70" s="4">
        <v>60</v>
      </c>
      <c r="C70" s="3" t="s">
        <v>29</v>
      </c>
      <c r="D70" s="3" t="s">
        <v>99</v>
      </c>
      <c r="E70" s="3" t="s">
        <v>31</v>
      </c>
      <c r="F70" s="5" t="s">
        <v>4</v>
      </c>
      <c r="G70" s="5" t="s">
        <v>3</v>
      </c>
    </row>
    <row r="71" spans="1:7" x14ac:dyDescent="0.2">
      <c r="A71" s="4">
        <v>34</v>
      </c>
      <c r="B71" s="4">
        <v>61</v>
      </c>
      <c r="C71" s="3" t="s">
        <v>29</v>
      </c>
      <c r="D71" s="3" t="s">
        <v>100</v>
      </c>
      <c r="E71" s="3" t="s">
        <v>31</v>
      </c>
      <c r="F71" s="5" t="s">
        <v>4</v>
      </c>
      <c r="G71" s="5" t="s">
        <v>3</v>
      </c>
    </row>
    <row r="72" spans="1:7" x14ac:dyDescent="0.2">
      <c r="A72" s="4">
        <v>35</v>
      </c>
      <c r="B72" s="4">
        <v>62</v>
      </c>
      <c r="C72" s="3" t="s">
        <v>29</v>
      </c>
      <c r="D72" s="3" t="s">
        <v>101</v>
      </c>
      <c r="E72" s="3" t="s">
        <v>31</v>
      </c>
      <c r="F72" s="5" t="s">
        <v>4</v>
      </c>
      <c r="G72" s="5" t="s">
        <v>3</v>
      </c>
    </row>
    <row r="73" spans="1:7" x14ac:dyDescent="0.2">
      <c r="A73" s="4">
        <v>35</v>
      </c>
      <c r="B73" s="4">
        <v>63</v>
      </c>
      <c r="C73" s="3" t="s">
        <v>29</v>
      </c>
      <c r="D73" s="3" t="s">
        <v>102</v>
      </c>
      <c r="E73" s="3" t="s">
        <v>31</v>
      </c>
      <c r="F73" s="5" t="s">
        <v>4</v>
      </c>
      <c r="G73" s="5" t="s">
        <v>3</v>
      </c>
    </row>
    <row r="74" spans="1:7" x14ac:dyDescent="0.2">
      <c r="A74" s="4">
        <v>36</v>
      </c>
      <c r="B74" s="4">
        <v>64</v>
      </c>
      <c r="C74" s="3" t="s">
        <v>29</v>
      </c>
      <c r="D74" s="3" t="s">
        <v>103</v>
      </c>
      <c r="E74" s="3" t="s">
        <v>31</v>
      </c>
      <c r="F74" s="5" t="s">
        <v>4</v>
      </c>
      <c r="G74" s="5" t="s">
        <v>3</v>
      </c>
    </row>
    <row r="75" spans="1:7" x14ac:dyDescent="0.2">
      <c r="A75" s="4">
        <v>36</v>
      </c>
      <c r="B75" s="4">
        <v>65</v>
      </c>
      <c r="C75" s="3" t="s">
        <v>29</v>
      </c>
      <c r="D75" s="3" t="s">
        <v>104</v>
      </c>
      <c r="E75" s="3" t="s">
        <v>31</v>
      </c>
      <c r="F75" s="5" t="s">
        <v>4</v>
      </c>
      <c r="G75" s="5" t="s">
        <v>3</v>
      </c>
    </row>
    <row r="76" spans="1:7" x14ac:dyDescent="0.2">
      <c r="A76" s="4">
        <v>37</v>
      </c>
      <c r="B76" s="4">
        <v>66</v>
      </c>
      <c r="C76" s="3" t="s">
        <v>29</v>
      </c>
      <c r="D76" s="3" t="s">
        <v>105</v>
      </c>
      <c r="E76" s="3" t="s">
        <v>31</v>
      </c>
      <c r="F76" s="5" t="s">
        <v>4</v>
      </c>
      <c r="G76" s="5" t="s">
        <v>3</v>
      </c>
    </row>
    <row r="77" spans="1:7" x14ac:dyDescent="0.2">
      <c r="A77" s="4">
        <v>37</v>
      </c>
      <c r="B77" s="4">
        <v>67</v>
      </c>
      <c r="C77" s="3" t="s">
        <v>29</v>
      </c>
      <c r="D77" s="3" t="s">
        <v>106</v>
      </c>
      <c r="E77" s="3" t="s">
        <v>31</v>
      </c>
      <c r="F77" s="5" t="s">
        <v>4</v>
      </c>
      <c r="G77" s="5" t="s">
        <v>3</v>
      </c>
    </row>
    <row r="78" spans="1:7" x14ac:dyDescent="0.2">
      <c r="A78" s="4">
        <v>38</v>
      </c>
      <c r="B78" s="4">
        <v>68</v>
      </c>
      <c r="C78" s="3" t="s">
        <v>29</v>
      </c>
      <c r="D78" s="3" t="s">
        <v>107</v>
      </c>
      <c r="E78" s="3" t="s">
        <v>31</v>
      </c>
      <c r="F78" s="5" t="s">
        <v>4</v>
      </c>
      <c r="G78" s="5" t="s">
        <v>3</v>
      </c>
    </row>
    <row r="79" spans="1:7" x14ac:dyDescent="0.2">
      <c r="A79" s="4">
        <v>38</v>
      </c>
      <c r="B79" s="4">
        <v>69</v>
      </c>
      <c r="C79" s="3" t="s">
        <v>29</v>
      </c>
      <c r="D79" s="3" t="s">
        <v>108</v>
      </c>
      <c r="E79" s="3" t="s">
        <v>31</v>
      </c>
      <c r="F79" s="5" t="s">
        <v>4</v>
      </c>
      <c r="G79" s="5" t="s">
        <v>3</v>
      </c>
    </row>
    <row r="80" spans="1:7" x14ac:dyDescent="0.2">
      <c r="A80" s="4">
        <v>39</v>
      </c>
      <c r="B80" s="4">
        <v>70</v>
      </c>
      <c r="C80" s="3" t="s">
        <v>29</v>
      </c>
      <c r="D80" s="3" t="s">
        <v>109</v>
      </c>
      <c r="E80" s="3" t="s">
        <v>31</v>
      </c>
      <c r="F80" s="5" t="s">
        <v>4</v>
      </c>
      <c r="G80" s="5" t="s">
        <v>3</v>
      </c>
    </row>
    <row r="81" spans="1:7" x14ac:dyDescent="0.2">
      <c r="A81" s="4">
        <v>39</v>
      </c>
      <c r="B81" s="4">
        <v>71</v>
      </c>
      <c r="C81" s="3" t="s">
        <v>29</v>
      </c>
      <c r="D81" s="3" t="s">
        <v>110</v>
      </c>
      <c r="E81" s="3" t="s">
        <v>31</v>
      </c>
      <c r="F81" s="5" t="s">
        <v>4</v>
      </c>
      <c r="G81" s="5" t="s">
        <v>3</v>
      </c>
    </row>
    <row r="82" spans="1:7" x14ac:dyDescent="0.2">
      <c r="A82" s="4">
        <v>40</v>
      </c>
      <c r="B82" s="4">
        <v>74</v>
      </c>
      <c r="C82" s="3" t="s">
        <v>29</v>
      </c>
      <c r="D82" s="3" t="s">
        <v>111</v>
      </c>
      <c r="E82" s="3" t="s">
        <v>31</v>
      </c>
      <c r="F82" s="5" t="s">
        <v>4</v>
      </c>
      <c r="G82" s="5" t="s">
        <v>3</v>
      </c>
    </row>
    <row r="83" spans="1:7" x14ac:dyDescent="0.2">
      <c r="A83" s="4">
        <v>40</v>
      </c>
      <c r="B83" s="4">
        <v>75</v>
      </c>
      <c r="C83" s="3" t="s">
        <v>29</v>
      </c>
      <c r="D83" s="3" t="s">
        <v>112</v>
      </c>
      <c r="E83" s="3" t="s">
        <v>31</v>
      </c>
      <c r="F83" s="5" t="s">
        <v>4</v>
      </c>
      <c r="G83" s="5" t="s">
        <v>3</v>
      </c>
    </row>
    <row r="84" spans="1:7" x14ac:dyDescent="0.2">
      <c r="A84" s="4">
        <v>41</v>
      </c>
      <c r="B84" s="4">
        <v>87</v>
      </c>
      <c r="C84" s="3" t="s">
        <v>29</v>
      </c>
      <c r="D84" s="3" t="s">
        <v>113</v>
      </c>
      <c r="E84" s="3" t="s">
        <v>31</v>
      </c>
      <c r="F84" s="5" t="s">
        <v>4</v>
      </c>
      <c r="G84" s="5" t="s">
        <v>3</v>
      </c>
    </row>
    <row r="85" spans="1:7" x14ac:dyDescent="0.2">
      <c r="A85" s="4">
        <v>41</v>
      </c>
      <c r="B85" s="4">
        <v>88</v>
      </c>
      <c r="C85" s="3" t="s">
        <v>29</v>
      </c>
      <c r="D85" s="3" t="s">
        <v>114</v>
      </c>
      <c r="E85" s="3" t="s">
        <v>31</v>
      </c>
      <c r="F85" s="5" t="s">
        <v>4</v>
      </c>
      <c r="G85" s="5" t="s">
        <v>3</v>
      </c>
    </row>
    <row r="86" spans="1:7" x14ac:dyDescent="0.2">
      <c r="A86" s="4">
        <v>42</v>
      </c>
      <c r="B86" s="4">
        <v>78</v>
      </c>
      <c r="C86" s="3" t="s">
        <v>29</v>
      </c>
      <c r="D86" s="3" t="s">
        <v>115</v>
      </c>
      <c r="E86" s="3" t="s">
        <v>31</v>
      </c>
      <c r="F86" s="5" t="s">
        <v>4</v>
      </c>
      <c r="G86" s="5" t="s">
        <v>3</v>
      </c>
    </row>
    <row r="87" spans="1:7" x14ac:dyDescent="0.2">
      <c r="A87" s="4">
        <v>42</v>
      </c>
      <c r="B87" s="4">
        <v>79</v>
      </c>
      <c r="C87" s="3" t="s">
        <v>29</v>
      </c>
      <c r="D87" s="3" t="s">
        <v>116</v>
      </c>
      <c r="E87" s="3" t="s">
        <v>31</v>
      </c>
      <c r="F87" s="5" t="s">
        <v>4</v>
      </c>
      <c r="G87" s="5" t="s">
        <v>3</v>
      </c>
    </row>
    <row r="88" spans="1:7" x14ac:dyDescent="0.2">
      <c r="A88" s="4">
        <v>43</v>
      </c>
      <c r="B88" s="4">
        <v>77</v>
      </c>
      <c r="C88" s="3" t="s">
        <v>29</v>
      </c>
      <c r="D88" s="3" t="s">
        <v>117</v>
      </c>
      <c r="E88" s="3" t="s">
        <v>31</v>
      </c>
      <c r="F88" s="5" t="s">
        <v>4</v>
      </c>
      <c r="G88" s="5" t="s">
        <v>3</v>
      </c>
    </row>
    <row r="89" spans="1:7" x14ac:dyDescent="0.2">
      <c r="A89" s="4">
        <v>43</v>
      </c>
      <c r="B89" s="4">
        <v>80</v>
      </c>
      <c r="C89" s="3" t="s">
        <v>29</v>
      </c>
      <c r="D89" s="3" t="s">
        <v>118</v>
      </c>
      <c r="E89" s="3" t="s">
        <v>31</v>
      </c>
      <c r="F89" s="5" t="s">
        <v>4</v>
      </c>
      <c r="G89" s="5" t="s">
        <v>3</v>
      </c>
    </row>
    <row r="90" spans="1:7" x14ac:dyDescent="0.2">
      <c r="A90" s="4">
        <v>43</v>
      </c>
      <c r="B90" s="4">
        <v>97</v>
      </c>
      <c r="C90" s="3" t="s">
        <v>29</v>
      </c>
      <c r="D90" s="3" t="s">
        <v>119</v>
      </c>
      <c r="E90" s="3" t="s">
        <v>31</v>
      </c>
      <c r="F90" s="5" t="s">
        <v>4</v>
      </c>
      <c r="G90" s="5" t="s">
        <v>3</v>
      </c>
    </row>
    <row r="91" spans="1:7" x14ac:dyDescent="0.2">
      <c r="A91" s="4">
        <v>43</v>
      </c>
      <c r="B91" s="4">
        <v>99</v>
      </c>
      <c r="C91" s="3" t="s">
        <v>29</v>
      </c>
      <c r="D91" s="3" t="s">
        <v>120</v>
      </c>
      <c r="E91" s="3" t="s">
        <v>31</v>
      </c>
      <c r="F91" s="5" t="s">
        <v>4</v>
      </c>
      <c r="G91" s="5" t="s">
        <v>3</v>
      </c>
    </row>
    <row r="92" spans="1:7" x14ac:dyDescent="0.2">
      <c r="A92" s="4">
        <v>43</v>
      </c>
      <c r="B92" s="4">
        <v>107</v>
      </c>
      <c r="C92" s="3" t="s">
        <v>29</v>
      </c>
      <c r="D92" s="3" t="s">
        <v>121</v>
      </c>
      <c r="E92" s="3" t="s">
        <v>31</v>
      </c>
      <c r="F92" s="5" t="s">
        <v>4</v>
      </c>
      <c r="G92" s="5" t="s">
        <v>3</v>
      </c>
    </row>
    <row r="93" spans="1:7" x14ac:dyDescent="0.2">
      <c r="A93" s="4">
        <v>43</v>
      </c>
      <c r="B93" s="4">
        <v>108</v>
      </c>
      <c r="C93" s="3" t="s">
        <v>29</v>
      </c>
      <c r="D93" s="3" t="s">
        <v>122</v>
      </c>
      <c r="E93" s="3" t="s">
        <v>31</v>
      </c>
      <c r="F93" s="5" t="s">
        <v>4</v>
      </c>
      <c r="G93" s="5" t="s">
        <v>3</v>
      </c>
    </row>
    <row r="94" spans="1:7" x14ac:dyDescent="0.2">
      <c r="A94" s="4">
        <v>43</v>
      </c>
      <c r="B94" s="4">
        <v>115</v>
      </c>
      <c r="C94" s="3" t="s">
        <v>29</v>
      </c>
      <c r="D94" s="3" t="s">
        <v>123</v>
      </c>
      <c r="E94" s="3" t="s">
        <v>31</v>
      </c>
      <c r="F94" s="5" t="s">
        <v>4</v>
      </c>
      <c r="G94" s="5" t="s">
        <v>3</v>
      </c>
    </row>
    <row r="95" spans="1:7" x14ac:dyDescent="0.2">
      <c r="A95" s="4">
        <v>43</v>
      </c>
      <c r="B95" s="4">
        <v>143</v>
      </c>
      <c r="C95" s="3" t="s">
        <v>29</v>
      </c>
      <c r="D95" s="3" t="s">
        <v>124</v>
      </c>
      <c r="E95" s="3" t="s">
        <v>31</v>
      </c>
      <c r="F95" s="5" t="s">
        <v>4</v>
      </c>
      <c r="G95" s="5" t="s">
        <v>3</v>
      </c>
    </row>
    <row r="96" spans="1:7" x14ac:dyDescent="0.2">
      <c r="A96" s="4">
        <v>43</v>
      </c>
      <c r="B96" s="4">
        <v>146</v>
      </c>
      <c r="C96" s="3" t="s">
        <v>29</v>
      </c>
      <c r="D96" s="3" t="s">
        <v>125</v>
      </c>
      <c r="E96" s="3" t="s">
        <v>31</v>
      </c>
      <c r="F96" s="5" t="s">
        <v>4</v>
      </c>
      <c r="G96" s="5" t="s">
        <v>3</v>
      </c>
    </row>
    <row r="97" spans="1:7" x14ac:dyDescent="0.2">
      <c r="A97" s="4">
        <v>43</v>
      </c>
      <c r="B97" s="4">
        <v>147</v>
      </c>
      <c r="C97" s="3" t="s">
        <v>29</v>
      </c>
      <c r="D97" s="3" t="s">
        <v>126</v>
      </c>
      <c r="E97" s="3" t="s">
        <v>31</v>
      </c>
      <c r="F97" s="5" t="s">
        <v>4</v>
      </c>
      <c r="G97" s="5" t="s">
        <v>3</v>
      </c>
    </row>
    <row r="98" spans="1:7" x14ac:dyDescent="0.2">
      <c r="A98" s="4">
        <v>43</v>
      </c>
      <c r="B98" s="4">
        <v>153</v>
      </c>
      <c r="C98" s="3" t="s">
        <v>29</v>
      </c>
      <c r="D98" s="3" t="s">
        <v>127</v>
      </c>
      <c r="E98" s="3" t="s">
        <v>31</v>
      </c>
      <c r="F98" s="5" t="s">
        <v>4</v>
      </c>
      <c r="G98" s="5" t="s">
        <v>3</v>
      </c>
    </row>
    <row r="99" spans="1:7" x14ac:dyDescent="0.2">
      <c r="A99" s="4">
        <v>44</v>
      </c>
      <c r="B99" s="4">
        <v>81</v>
      </c>
      <c r="C99" s="3" t="s">
        <v>29</v>
      </c>
      <c r="D99" s="3" t="s">
        <v>128</v>
      </c>
      <c r="E99" s="3" t="s">
        <v>31</v>
      </c>
      <c r="F99" s="5" t="s">
        <v>4</v>
      </c>
      <c r="G99" s="5" t="s">
        <v>3</v>
      </c>
    </row>
    <row r="100" spans="1:7" x14ac:dyDescent="0.2">
      <c r="A100" s="4">
        <v>45</v>
      </c>
      <c r="B100" s="4">
        <v>83</v>
      </c>
      <c r="C100" s="3" t="s">
        <v>29</v>
      </c>
      <c r="D100" s="3" t="s">
        <v>129</v>
      </c>
      <c r="E100" s="3" t="s">
        <v>31</v>
      </c>
      <c r="F100" s="5" t="s">
        <v>4</v>
      </c>
      <c r="G100" s="5" t="s">
        <v>3</v>
      </c>
    </row>
    <row r="101" spans="1:7" x14ac:dyDescent="0.2">
      <c r="A101" s="4">
        <v>46</v>
      </c>
      <c r="B101" s="4">
        <v>84</v>
      </c>
      <c r="C101" s="3" t="s">
        <v>29</v>
      </c>
      <c r="D101" s="3" t="s">
        <v>130</v>
      </c>
      <c r="E101" s="3" t="s">
        <v>31</v>
      </c>
      <c r="F101" s="5" t="s">
        <v>4</v>
      </c>
      <c r="G101" s="5" t="s">
        <v>3</v>
      </c>
    </row>
    <row r="102" spans="1:7" x14ac:dyDescent="0.2">
      <c r="A102" s="4">
        <v>47</v>
      </c>
      <c r="B102" s="4">
        <v>85</v>
      </c>
      <c r="C102" s="3" t="s">
        <v>29</v>
      </c>
      <c r="D102" s="3" t="s">
        <v>131</v>
      </c>
      <c r="E102" s="3" t="s">
        <v>31</v>
      </c>
      <c r="F102" s="5" t="s">
        <v>4</v>
      </c>
      <c r="G102" s="5" t="s">
        <v>3</v>
      </c>
    </row>
    <row r="103" spans="1:7" x14ac:dyDescent="0.2">
      <c r="A103" s="4">
        <v>47</v>
      </c>
      <c r="B103" s="4">
        <v>86</v>
      </c>
      <c r="C103" s="3" t="s">
        <v>29</v>
      </c>
      <c r="D103" s="3" t="s">
        <v>132</v>
      </c>
      <c r="E103" s="3" t="s">
        <v>31</v>
      </c>
      <c r="F103" s="5" t="s">
        <v>4</v>
      </c>
      <c r="G103" s="5" t="s">
        <v>3</v>
      </c>
    </row>
    <row r="104" spans="1:7" x14ac:dyDescent="0.2">
      <c r="A104" s="4">
        <v>48</v>
      </c>
      <c r="B104" s="4">
        <v>89</v>
      </c>
      <c r="C104" s="3" t="s">
        <v>29</v>
      </c>
      <c r="D104" s="3" t="s">
        <v>133</v>
      </c>
      <c r="E104" s="3" t="s">
        <v>31</v>
      </c>
      <c r="F104" s="5" t="s">
        <v>4</v>
      </c>
      <c r="G104" s="5" t="s">
        <v>3</v>
      </c>
    </row>
    <row r="105" spans="1:7" x14ac:dyDescent="0.2">
      <c r="A105" s="4">
        <v>48</v>
      </c>
      <c r="B105" s="4">
        <v>90</v>
      </c>
      <c r="C105" s="3" t="s">
        <v>29</v>
      </c>
      <c r="D105" s="3" t="s">
        <v>134</v>
      </c>
      <c r="E105" s="3" t="s">
        <v>31</v>
      </c>
      <c r="F105" s="5" t="s">
        <v>4</v>
      </c>
      <c r="G105" s="5" t="s">
        <v>3</v>
      </c>
    </row>
    <row r="106" spans="1:7" x14ac:dyDescent="0.2">
      <c r="A106" s="4">
        <v>49</v>
      </c>
      <c r="B106" s="4">
        <v>91</v>
      </c>
      <c r="C106" s="3" t="s">
        <v>29</v>
      </c>
      <c r="D106" s="3" t="s">
        <v>135</v>
      </c>
      <c r="E106" s="3" t="s">
        <v>31</v>
      </c>
      <c r="F106" s="5" t="s">
        <v>4</v>
      </c>
      <c r="G106" s="5" t="s">
        <v>3</v>
      </c>
    </row>
    <row r="107" spans="1:7" x14ac:dyDescent="0.2">
      <c r="A107" s="4">
        <v>49</v>
      </c>
      <c r="B107" s="4">
        <v>92</v>
      </c>
      <c r="C107" s="3" t="s">
        <v>29</v>
      </c>
      <c r="D107" s="3" t="s">
        <v>136</v>
      </c>
      <c r="E107" s="3" t="s">
        <v>31</v>
      </c>
      <c r="F107" s="5" t="s">
        <v>4</v>
      </c>
      <c r="G107" s="5" t="s">
        <v>3</v>
      </c>
    </row>
    <row r="108" spans="1:7" x14ac:dyDescent="0.2">
      <c r="A108" s="4">
        <v>49</v>
      </c>
      <c r="B108" s="4">
        <v>98</v>
      </c>
      <c r="C108" s="3" t="s">
        <v>29</v>
      </c>
      <c r="D108" s="3" t="s">
        <v>137</v>
      </c>
      <c r="E108" s="3" t="s">
        <v>31</v>
      </c>
      <c r="F108" s="5" t="s">
        <v>4</v>
      </c>
      <c r="G108" s="5" t="s">
        <v>3</v>
      </c>
    </row>
    <row r="109" spans="1:7" x14ac:dyDescent="0.2">
      <c r="A109" s="4">
        <v>49</v>
      </c>
      <c r="B109" s="4">
        <v>102</v>
      </c>
      <c r="C109" s="3" t="s">
        <v>29</v>
      </c>
      <c r="D109" s="3" t="s">
        <v>138</v>
      </c>
      <c r="E109" s="3" t="s">
        <v>31</v>
      </c>
      <c r="F109" s="5" t="s">
        <v>4</v>
      </c>
      <c r="G109" s="5" t="s">
        <v>3</v>
      </c>
    </row>
    <row r="110" spans="1:7" x14ac:dyDescent="0.2">
      <c r="A110" s="4">
        <v>49</v>
      </c>
      <c r="B110" s="4">
        <v>138</v>
      </c>
      <c r="C110" s="3" t="s">
        <v>29</v>
      </c>
      <c r="D110" s="3" t="s">
        <v>118</v>
      </c>
      <c r="E110" s="3" t="s">
        <v>31</v>
      </c>
      <c r="F110" s="5" t="s">
        <v>4</v>
      </c>
      <c r="G110" s="5" t="s">
        <v>3</v>
      </c>
    </row>
    <row r="111" spans="1:7" x14ac:dyDescent="0.2">
      <c r="A111" s="4">
        <v>49</v>
      </c>
      <c r="B111" s="4">
        <v>139</v>
      </c>
      <c r="C111" s="3" t="s">
        <v>29</v>
      </c>
      <c r="D111" s="3" t="s">
        <v>121</v>
      </c>
      <c r="E111" s="3" t="s">
        <v>31</v>
      </c>
      <c r="F111" s="5" t="s">
        <v>4</v>
      </c>
      <c r="G111" s="5" t="s">
        <v>3</v>
      </c>
    </row>
    <row r="112" spans="1:7" x14ac:dyDescent="0.2">
      <c r="A112" s="4">
        <v>50</v>
      </c>
      <c r="B112" s="4">
        <v>93</v>
      </c>
      <c r="C112" s="3" t="s">
        <v>29</v>
      </c>
      <c r="D112" s="3" t="s">
        <v>139</v>
      </c>
      <c r="E112" s="3" t="s">
        <v>31</v>
      </c>
      <c r="F112" s="5" t="s">
        <v>4</v>
      </c>
      <c r="G112" s="5" t="s">
        <v>3</v>
      </c>
    </row>
    <row r="113" spans="1:7" x14ac:dyDescent="0.2">
      <c r="A113" s="4">
        <v>50</v>
      </c>
      <c r="B113" s="4">
        <v>94</v>
      </c>
      <c r="C113" s="3" t="s">
        <v>29</v>
      </c>
      <c r="D113" s="3" t="s">
        <v>140</v>
      </c>
      <c r="E113" s="3" t="s">
        <v>31</v>
      </c>
      <c r="F113" s="5" t="s">
        <v>4</v>
      </c>
      <c r="G113" s="5" t="s">
        <v>3</v>
      </c>
    </row>
    <row r="114" spans="1:7" x14ac:dyDescent="0.2">
      <c r="A114" s="4">
        <v>51</v>
      </c>
      <c r="B114" s="4">
        <v>95</v>
      </c>
      <c r="C114" s="3" t="s">
        <v>29</v>
      </c>
      <c r="D114" s="3" t="s">
        <v>141</v>
      </c>
      <c r="E114" s="3" t="s">
        <v>31</v>
      </c>
      <c r="F114" s="5" t="s">
        <v>4</v>
      </c>
      <c r="G114" s="5" t="s">
        <v>3</v>
      </c>
    </row>
    <row r="115" spans="1:7" x14ac:dyDescent="0.2">
      <c r="A115" s="4">
        <v>51</v>
      </c>
      <c r="B115" s="4">
        <v>96</v>
      </c>
      <c r="C115" s="3" t="s">
        <v>29</v>
      </c>
      <c r="D115" s="3" t="s">
        <v>142</v>
      </c>
      <c r="E115" s="3" t="s">
        <v>31</v>
      </c>
      <c r="F115" s="5" t="s">
        <v>4</v>
      </c>
      <c r="G115" s="5" t="s">
        <v>3</v>
      </c>
    </row>
    <row r="116" spans="1:7" x14ac:dyDescent="0.2">
      <c r="A116" s="4">
        <v>52</v>
      </c>
      <c r="B116" s="4">
        <v>100</v>
      </c>
      <c r="C116" s="3" t="s">
        <v>29</v>
      </c>
      <c r="D116" s="3" t="s">
        <v>143</v>
      </c>
      <c r="E116" s="3" t="s">
        <v>31</v>
      </c>
      <c r="F116" s="5" t="s">
        <v>4</v>
      </c>
      <c r="G116" s="5" t="s">
        <v>3</v>
      </c>
    </row>
    <row r="117" spans="1:7" x14ac:dyDescent="0.2">
      <c r="A117" s="4">
        <v>52</v>
      </c>
      <c r="B117" s="4">
        <v>101</v>
      </c>
      <c r="C117" s="3" t="s">
        <v>29</v>
      </c>
      <c r="D117" s="3" t="s">
        <v>144</v>
      </c>
      <c r="E117" s="3" t="s">
        <v>31</v>
      </c>
      <c r="F117" s="5" t="s">
        <v>4</v>
      </c>
      <c r="G117" s="5" t="s">
        <v>3</v>
      </c>
    </row>
    <row r="118" spans="1:7" x14ac:dyDescent="0.2">
      <c r="A118" s="4">
        <v>52</v>
      </c>
      <c r="B118" s="4">
        <v>114</v>
      </c>
      <c r="C118" s="3" t="s">
        <v>29</v>
      </c>
      <c r="D118" s="3" t="s">
        <v>145</v>
      </c>
      <c r="E118" s="3" t="s">
        <v>31</v>
      </c>
      <c r="F118" s="5" t="s">
        <v>4</v>
      </c>
      <c r="G118" s="5" t="s">
        <v>3</v>
      </c>
    </row>
    <row r="119" spans="1:7" x14ac:dyDescent="0.2">
      <c r="A119" s="4">
        <v>52</v>
      </c>
      <c r="B119" s="4">
        <v>140</v>
      </c>
      <c r="C119" s="3" t="s">
        <v>29</v>
      </c>
      <c r="D119" s="3" t="s">
        <v>146</v>
      </c>
      <c r="E119" s="3" t="s">
        <v>31</v>
      </c>
      <c r="F119" s="5" t="s">
        <v>4</v>
      </c>
      <c r="G119" s="5" t="s">
        <v>3</v>
      </c>
    </row>
    <row r="120" spans="1:7" x14ac:dyDescent="0.2">
      <c r="A120" s="4">
        <v>52</v>
      </c>
      <c r="B120" s="4">
        <v>141</v>
      </c>
      <c r="C120" s="3" t="s">
        <v>29</v>
      </c>
      <c r="D120" s="3" t="s">
        <v>147</v>
      </c>
      <c r="E120" s="3" t="s">
        <v>31</v>
      </c>
      <c r="F120" s="5" t="s">
        <v>4</v>
      </c>
      <c r="G120" s="5" t="s">
        <v>3</v>
      </c>
    </row>
    <row r="121" spans="1:7" x14ac:dyDescent="0.2">
      <c r="A121" s="4">
        <v>52</v>
      </c>
      <c r="B121" s="4">
        <v>142</v>
      </c>
      <c r="C121" s="3" t="s">
        <v>29</v>
      </c>
      <c r="D121" s="3" t="s">
        <v>148</v>
      </c>
      <c r="E121" s="3" t="s">
        <v>31</v>
      </c>
      <c r="F121" s="5" t="s">
        <v>4</v>
      </c>
      <c r="G121" s="5" t="s">
        <v>3</v>
      </c>
    </row>
    <row r="122" spans="1:7" x14ac:dyDescent="0.2">
      <c r="A122" s="4">
        <v>52</v>
      </c>
      <c r="B122" s="4">
        <v>144</v>
      </c>
      <c r="C122" s="3" t="s">
        <v>29</v>
      </c>
      <c r="D122" s="3" t="s">
        <v>149</v>
      </c>
      <c r="E122" s="3" t="s">
        <v>31</v>
      </c>
      <c r="F122" s="5" t="s">
        <v>4</v>
      </c>
      <c r="G122" s="5" t="s">
        <v>3</v>
      </c>
    </row>
    <row r="123" spans="1:7" x14ac:dyDescent="0.2">
      <c r="A123" s="4">
        <v>52</v>
      </c>
      <c r="B123" s="4">
        <v>145</v>
      </c>
      <c r="C123" s="3" t="s">
        <v>29</v>
      </c>
      <c r="D123" s="3" t="s">
        <v>150</v>
      </c>
      <c r="E123" s="3" t="s">
        <v>31</v>
      </c>
      <c r="F123" s="5" t="s">
        <v>4</v>
      </c>
      <c r="G123" s="5" t="s">
        <v>3</v>
      </c>
    </row>
    <row r="124" spans="1:7" x14ac:dyDescent="0.2">
      <c r="A124" s="4">
        <v>52</v>
      </c>
      <c r="B124" s="4">
        <v>148</v>
      </c>
      <c r="C124" s="3" t="s">
        <v>29</v>
      </c>
      <c r="D124" s="3" t="s">
        <v>151</v>
      </c>
      <c r="E124" s="3" t="s">
        <v>31</v>
      </c>
      <c r="F124" s="5" t="s">
        <v>4</v>
      </c>
      <c r="G124" s="5" t="s">
        <v>3</v>
      </c>
    </row>
    <row r="125" spans="1:7" x14ac:dyDescent="0.2">
      <c r="A125" s="4">
        <v>52</v>
      </c>
      <c r="B125" s="4">
        <v>149</v>
      </c>
      <c r="C125" s="3" t="s">
        <v>29</v>
      </c>
      <c r="D125" s="3" t="s">
        <v>152</v>
      </c>
      <c r="E125" s="3" t="s">
        <v>31</v>
      </c>
      <c r="F125" s="5" t="s">
        <v>4</v>
      </c>
      <c r="G125" s="5" t="s">
        <v>3</v>
      </c>
    </row>
    <row r="126" spans="1:7" x14ac:dyDescent="0.2">
      <c r="A126" s="4">
        <v>52</v>
      </c>
      <c r="B126" s="4">
        <v>152</v>
      </c>
      <c r="C126" s="3" t="s">
        <v>29</v>
      </c>
      <c r="D126" s="3" t="s">
        <v>153</v>
      </c>
      <c r="E126" s="3" t="s">
        <v>31</v>
      </c>
      <c r="F126" s="5" t="s">
        <v>4</v>
      </c>
      <c r="G126" s="5" t="s">
        <v>3</v>
      </c>
    </row>
    <row r="127" spans="1:7" x14ac:dyDescent="0.2">
      <c r="A127" s="4">
        <v>52</v>
      </c>
      <c r="B127" s="4">
        <v>225</v>
      </c>
      <c r="C127" s="3" t="s">
        <v>29</v>
      </c>
      <c r="D127" s="3" t="s">
        <v>154</v>
      </c>
      <c r="E127" s="3" t="s">
        <v>31</v>
      </c>
      <c r="F127" s="5" t="s">
        <v>4</v>
      </c>
      <c r="G127" s="5" t="s">
        <v>3</v>
      </c>
    </row>
    <row r="128" spans="1:7" x14ac:dyDescent="0.2">
      <c r="A128" s="4">
        <v>53</v>
      </c>
      <c r="B128" s="4">
        <v>104</v>
      </c>
      <c r="C128" s="3" t="s">
        <v>29</v>
      </c>
      <c r="D128" s="3" t="s">
        <v>155</v>
      </c>
      <c r="E128" s="3" t="s">
        <v>156</v>
      </c>
      <c r="F128" s="5" t="s">
        <v>11</v>
      </c>
      <c r="G128" s="5" t="s">
        <v>10</v>
      </c>
    </row>
    <row r="129" spans="1:7" x14ac:dyDescent="0.2">
      <c r="A129" s="4">
        <v>53</v>
      </c>
      <c r="B129" s="4">
        <v>104</v>
      </c>
      <c r="C129" s="3" t="s">
        <v>13</v>
      </c>
      <c r="D129" s="3" t="s">
        <v>155</v>
      </c>
      <c r="E129" s="3">
        <v>105</v>
      </c>
      <c r="F129" s="5" t="s">
        <v>11</v>
      </c>
      <c r="G129" s="5" t="s">
        <v>13</v>
      </c>
    </row>
    <row r="130" spans="1:7" x14ac:dyDescent="0.2">
      <c r="A130" s="4">
        <v>54</v>
      </c>
      <c r="B130" s="4">
        <v>105</v>
      </c>
      <c r="C130" s="3" t="s">
        <v>29</v>
      </c>
      <c r="D130" s="3" t="s">
        <v>157</v>
      </c>
      <c r="E130" s="3" t="s">
        <v>31</v>
      </c>
      <c r="F130" s="5" t="s">
        <v>4</v>
      </c>
      <c r="G130" s="5" t="s">
        <v>3</v>
      </c>
    </row>
    <row r="131" spans="1:7" x14ac:dyDescent="0.2">
      <c r="A131" s="4">
        <v>54</v>
      </c>
      <c r="B131" s="4">
        <v>109</v>
      </c>
      <c r="C131" s="3" t="s">
        <v>29</v>
      </c>
      <c r="D131" s="3" t="s">
        <v>158</v>
      </c>
      <c r="E131" s="3" t="s">
        <v>31</v>
      </c>
      <c r="F131" s="5" t="s">
        <v>4</v>
      </c>
      <c r="G131" s="5" t="s">
        <v>3</v>
      </c>
    </row>
    <row r="132" spans="1:7" x14ac:dyDescent="0.2">
      <c r="A132" s="4">
        <v>54</v>
      </c>
      <c r="B132" s="4">
        <v>113</v>
      </c>
      <c r="C132" s="3" t="s">
        <v>29</v>
      </c>
      <c r="D132" s="3" t="s">
        <v>159</v>
      </c>
      <c r="E132" s="3" t="s">
        <v>31</v>
      </c>
      <c r="F132" s="5" t="s">
        <v>4</v>
      </c>
      <c r="G132" s="5" t="s">
        <v>3</v>
      </c>
    </row>
    <row r="133" spans="1:7" x14ac:dyDescent="0.2">
      <c r="A133" s="4">
        <v>54</v>
      </c>
      <c r="B133" s="4">
        <v>116</v>
      </c>
      <c r="C133" s="5" t="s">
        <v>7</v>
      </c>
      <c r="D133" s="3" t="s">
        <v>160</v>
      </c>
      <c r="E133" s="3">
        <v>101</v>
      </c>
      <c r="F133" s="5" t="s">
        <v>11</v>
      </c>
      <c r="G133" s="5" t="s">
        <v>7</v>
      </c>
    </row>
    <row r="134" spans="1:7" x14ac:dyDescent="0.2">
      <c r="A134" s="4">
        <v>54</v>
      </c>
      <c r="B134" s="4">
        <v>117</v>
      </c>
      <c r="C134" s="5" t="s">
        <v>7</v>
      </c>
      <c r="D134" s="3" t="s">
        <v>161</v>
      </c>
      <c r="E134" s="3">
        <v>101</v>
      </c>
      <c r="F134" s="5" t="s">
        <v>11</v>
      </c>
      <c r="G134" s="5" t="s">
        <v>7</v>
      </c>
    </row>
    <row r="135" spans="1:7" x14ac:dyDescent="0.2">
      <c r="A135" s="4">
        <v>55</v>
      </c>
      <c r="B135" s="4">
        <v>110</v>
      </c>
      <c r="C135" s="5" t="s">
        <v>7</v>
      </c>
      <c r="D135" s="3" t="s">
        <v>162</v>
      </c>
      <c r="E135" s="3">
        <v>101</v>
      </c>
      <c r="F135" s="5" t="s">
        <v>8</v>
      </c>
      <c r="G135" s="5" t="s">
        <v>7</v>
      </c>
    </row>
    <row r="136" spans="1:7" x14ac:dyDescent="0.2">
      <c r="A136" s="4">
        <v>55</v>
      </c>
      <c r="B136" s="4">
        <v>111</v>
      </c>
      <c r="C136" s="5" t="s">
        <v>7</v>
      </c>
      <c r="D136" s="3" t="s">
        <v>163</v>
      </c>
      <c r="E136" s="3">
        <v>101</v>
      </c>
      <c r="F136" s="5" t="s">
        <v>8</v>
      </c>
      <c r="G136" s="5" t="s">
        <v>7</v>
      </c>
    </row>
    <row r="137" spans="1:7" x14ac:dyDescent="0.2">
      <c r="A137" s="6">
        <v>55</v>
      </c>
      <c r="B137" s="6">
        <v>219</v>
      </c>
      <c r="C137" s="8" t="s">
        <v>164</v>
      </c>
      <c r="D137" s="8" t="s">
        <v>165</v>
      </c>
      <c r="E137" s="8" t="s">
        <v>166</v>
      </c>
      <c r="F137" s="7" t="s">
        <v>4</v>
      </c>
      <c r="G137" s="7" t="s">
        <v>14</v>
      </c>
    </row>
    <row r="138" spans="1:7" x14ac:dyDescent="0.2">
      <c r="A138" s="4">
        <v>55</v>
      </c>
      <c r="B138" s="4">
        <v>232</v>
      </c>
      <c r="C138" s="3" t="s">
        <v>29</v>
      </c>
      <c r="D138" s="3" t="s">
        <v>167</v>
      </c>
      <c r="E138" s="3" t="s">
        <v>31</v>
      </c>
      <c r="F138" s="5" t="s">
        <v>4</v>
      </c>
      <c r="G138" s="5" t="s">
        <v>3</v>
      </c>
    </row>
    <row r="139" spans="1:7" x14ac:dyDescent="0.2">
      <c r="A139" s="4">
        <v>55</v>
      </c>
      <c r="B139" s="4">
        <v>235</v>
      </c>
      <c r="C139" s="3" t="s">
        <v>29</v>
      </c>
      <c r="D139" s="3" t="s">
        <v>168</v>
      </c>
      <c r="E139" s="3" t="s">
        <v>31</v>
      </c>
      <c r="F139" s="5" t="s">
        <v>4</v>
      </c>
      <c r="G139" s="5" t="s">
        <v>3</v>
      </c>
    </row>
    <row r="140" spans="1:7" x14ac:dyDescent="0.2">
      <c r="A140" s="4">
        <v>55</v>
      </c>
      <c r="B140" s="4">
        <v>236</v>
      </c>
      <c r="C140" s="3" t="s">
        <v>29</v>
      </c>
      <c r="D140" s="3" t="s">
        <v>169</v>
      </c>
      <c r="E140" s="3" t="s">
        <v>31</v>
      </c>
      <c r="F140" s="5" t="s">
        <v>4</v>
      </c>
      <c r="G140" s="5" t="s">
        <v>3</v>
      </c>
    </row>
    <row r="141" spans="1:7" x14ac:dyDescent="0.2">
      <c r="A141" s="4">
        <v>56</v>
      </c>
      <c r="B141" s="4">
        <v>112</v>
      </c>
      <c r="C141" s="3" t="s">
        <v>29</v>
      </c>
      <c r="D141" s="3" t="s">
        <v>170</v>
      </c>
      <c r="E141" s="3" t="s">
        <v>31</v>
      </c>
      <c r="F141" s="5" t="s">
        <v>4</v>
      </c>
      <c r="G141" s="5" t="s">
        <v>3</v>
      </c>
    </row>
    <row r="142" spans="1:7" x14ac:dyDescent="0.2">
      <c r="A142" s="4">
        <v>57</v>
      </c>
      <c r="B142" s="4">
        <v>118</v>
      </c>
      <c r="C142" s="3" t="s">
        <v>29</v>
      </c>
      <c r="D142" s="3" t="s">
        <v>171</v>
      </c>
      <c r="E142" s="3" t="s">
        <v>31</v>
      </c>
      <c r="F142" s="5" t="s">
        <v>4</v>
      </c>
      <c r="G142" s="5" t="s">
        <v>3</v>
      </c>
    </row>
    <row r="143" spans="1:7" x14ac:dyDescent="0.2">
      <c r="A143" s="4">
        <v>57</v>
      </c>
      <c r="B143" s="4">
        <v>123</v>
      </c>
      <c r="C143" s="3" t="s">
        <v>29</v>
      </c>
      <c r="D143" s="3" t="s">
        <v>172</v>
      </c>
      <c r="E143" s="3" t="s">
        <v>31</v>
      </c>
      <c r="F143" s="5" t="s">
        <v>4</v>
      </c>
      <c r="G143" s="5" t="s">
        <v>3</v>
      </c>
    </row>
    <row r="144" spans="1:7" x14ac:dyDescent="0.2">
      <c r="A144" s="4">
        <v>58</v>
      </c>
      <c r="B144" s="4">
        <v>119</v>
      </c>
      <c r="C144" s="3" t="s">
        <v>29</v>
      </c>
      <c r="D144" s="3" t="s">
        <v>173</v>
      </c>
      <c r="E144" s="3" t="s">
        <v>31</v>
      </c>
      <c r="F144" s="5" t="s">
        <v>4</v>
      </c>
      <c r="G144" s="5" t="s">
        <v>3</v>
      </c>
    </row>
    <row r="145" spans="1:7" x14ac:dyDescent="0.2">
      <c r="A145" s="4">
        <v>58</v>
      </c>
      <c r="B145" s="4">
        <v>127</v>
      </c>
      <c r="C145" s="3" t="s">
        <v>29</v>
      </c>
      <c r="D145" s="3" t="s">
        <v>174</v>
      </c>
      <c r="E145" s="3" t="s">
        <v>31</v>
      </c>
      <c r="F145" s="5" t="s">
        <v>4</v>
      </c>
      <c r="G145" s="5" t="s">
        <v>3</v>
      </c>
    </row>
    <row r="146" spans="1:7" x14ac:dyDescent="0.2">
      <c r="A146" s="4">
        <v>59</v>
      </c>
      <c r="B146" s="4">
        <v>120</v>
      </c>
      <c r="C146" s="3" t="s">
        <v>29</v>
      </c>
      <c r="D146" s="3" t="s">
        <v>175</v>
      </c>
      <c r="E146" s="3" t="s">
        <v>31</v>
      </c>
      <c r="F146" s="5" t="s">
        <v>4</v>
      </c>
      <c r="G146" s="5" t="s">
        <v>3</v>
      </c>
    </row>
    <row r="147" spans="1:7" x14ac:dyDescent="0.2">
      <c r="A147" s="4">
        <v>60</v>
      </c>
      <c r="B147" s="4">
        <v>121</v>
      </c>
      <c r="C147" s="3" t="s">
        <v>29</v>
      </c>
      <c r="D147" s="3" t="s">
        <v>176</v>
      </c>
      <c r="E147" s="3" t="s">
        <v>31</v>
      </c>
      <c r="F147" s="5" t="s">
        <v>4</v>
      </c>
      <c r="G147" s="5" t="s">
        <v>3</v>
      </c>
    </row>
    <row r="148" spans="1:7" x14ac:dyDescent="0.2">
      <c r="A148" s="4">
        <v>61</v>
      </c>
      <c r="B148" s="4">
        <v>124</v>
      </c>
      <c r="C148" s="5" t="s">
        <v>7</v>
      </c>
      <c r="D148" s="3" t="s">
        <v>177</v>
      </c>
      <c r="E148" s="3">
        <v>101</v>
      </c>
      <c r="F148" s="5" t="s">
        <v>11</v>
      </c>
      <c r="G148" s="5" t="s">
        <v>7</v>
      </c>
    </row>
    <row r="149" spans="1:7" x14ac:dyDescent="0.2">
      <c r="A149" s="4">
        <v>61</v>
      </c>
      <c r="B149" s="4">
        <v>124</v>
      </c>
      <c r="C149" s="3" t="s">
        <v>13</v>
      </c>
      <c r="D149" s="3" t="s">
        <v>177</v>
      </c>
      <c r="E149" s="3">
        <v>105</v>
      </c>
      <c r="F149" s="5" t="s">
        <v>11</v>
      </c>
      <c r="G149" s="5" t="s">
        <v>13</v>
      </c>
    </row>
    <row r="150" spans="1:7" x14ac:dyDescent="0.2">
      <c r="A150" s="4">
        <v>61</v>
      </c>
      <c r="B150" s="4">
        <v>125</v>
      </c>
      <c r="C150" s="5" t="s">
        <v>7</v>
      </c>
      <c r="D150" s="3" t="s">
        <v>178</v>
      </c>
      <c r="E150" s="3">
        <v>101</v>
      </c>
      <c r="F150" s="5" t="s">
        <v>11</v>
      </c>
      <c r="G150" s="5" t="s">
        <v>7</v>
      </c>
    </row>
    <row r="151" spans="1:7" x14ac:dyDescent="0.2">
      <c r="A151" s="6">
        <v>61</v>
      </c>
      <c r="B151" s="6">
        <v>168</v>
      </c>
      <c r="C151" s="8" t="s">
        <v>164</v>
      </c>
      <c r="D151" s="8" t="s">
        <v>179</v>
      </c>
      <c r="E151" s="8" t="s">
        <v>180</v>
      </c>
      <c r="F151" s="7" t="s">
        <v>11</v>
      </c>
      <c r="G151" s="7" t="s">
        <v>19</v>
      </c>
    </row>
    <row r="152" spans="1:7" x14ac:dyDescent="0.2">
      <c r="A152" s="4">
        <v>61</v>
      </c>
      <c r="B152" s="4">
        <v>168</v>
      </c>
      <c r="C152" s="3" t="s">
        <v>13</v>
      </c>
      <c r="D152" s="3" t="s">
        <v>179</v>
      </c>
      <c r="E152" s="3">
        <v>105</v>
      </c>
      <c r="F152" s="5" t="s">
        <v>11</v>
      </c>
      <c r="G152" s="5" t="s">
        <v>13</v>
      </c>
    </row>
    <row r="153" spans="1:7" x14ac:dyDescent="0.2">
      <c r="A153" s="4">
        <v>61</v>
      </c>
      <c r="B153" s="4">
        <v>169</v>
      </c>
      <c r="C153" s="3" t="s">
        <v>29</v>
      </c>
      <c r="D153" s="3" t="s">
        <v>181</v>
      </c>
      <c r="E153" s="3" t="s">
        <v>156</v>
      </c>
      <c r="F153" s="5" t="s">
        <v>11</v>
      </c>
      <c r="G153" s="5" t="s">
        <v>10</v>
      </c>
    </row>
    <row r="154" spans="1:7" x14ac:dyDescent="0.2">
      <c r="A154" s="4">
        <v>61</v>
      </c>
      <c r="B154" s="4">
        <v>169</v>
      </c>
      <c r="C154" s="3" t="s">
        <v>13</v>
      </c>
      <c r="D154" s="3" t="s">
        <v>181</v>
      </c>
      <c r="E154" s="3">
        <v>105</v>
      </c>
      <c r="F154" s="5" t="s">
        <v>11</v>
      </c>
      <c r="G154" s="5" t="s">
        <v>13</v>
      </c>
    </row>
    <row r="155" spans="1:7" x14ac:dyDescent="0.2">
      <c r="A155" s="4">
        <v>62</v>
      </c>
      <c r="B155" s="4">
        <v>126</v>
      </c>
      <c r="C155" s="5" t="s">
        <v>7</v>
      </c>
      <c r="D155" s="3" t="s">
        <v>182</v>
      </c>
      <c r="E155" s="3">
        <v>101</v>
      </c>
      <c r="F155" s="5" t="s">
        <v>8</v>
      </c>
      <c r="G155" s="5" t="s">
        <v>7</v>
      </c>
    </row>
    <row r="156" spans="1:7" x14ac:dyDescent="0.2">
      <c r="A156" s="4">
        <v>63</v>
      </c>
      <c r="B156" s="4">
        <v>128</v>
      </c>
      <c r="C156" s="3" t="s">
        <v>29</v>
      </c>
      <c r="D156" s="3" t="s">
        <v>183</v>
      </c>
      <c r="E156" s="3" t="s">
        <v>31</v>
      </c>
      <c r="F156" s="5" t="s">
        <v>4</v>
      </c>
      <c r="G156" s="5" t="s">
        <v>3</v>
      </c>
    </row>
    <row r="157" spans="1:7" x14ac:dyDescent="0.2">
      <c r="A157" s="4">
        <v>63</v>
      </c>
      <c r="B157" s="4">
        <v>129</v>
      </c>
      <c r="C157" s="3" t="s">
        <v>29</v>
      </c>
      <c r="D157" s="3" t="s">
        <v>184</v>
      </c>
      <c r="E157" s="3" t="s">
        <v>31</v>
      </c>
      <c r="F157" s="5" t="s">
        <v>4</v>
      </c>
      <c r="G157" s="5" t="s">
        <v>3</v>
      </c>
    </row>
    <row r="158" spans="1:7" x14ac:dyDescent="0.2">
      <c r="A158" s="4">
        <v>64</v>
      </c>
      <c r="B158" s="4">
        <v>130</v>
      </c>
      <c r="C158" s="3" t="s">
        <v>29</v>
      </c>
      <c r="D158" s="3" t="s">
        <v>185</v>
      </c>
      <c r="E158" s="3" t="s">
        <v>31</v>
      </c>
      <c r="F158" s="5" t="s">
        <v>4</v>
      </c>
      <c r="G158" s="5" t="s">
        <v>3</v>
      </c>
    </row>
    <row r="159" spans="1:7" x14ac:dyDescent="0.2">
      <c r="A159" s="4">
        <v>64</v>
      </c>
      <c r="B159" s="4">
        <v>131</v>
      </c>
      <c r="C159" s="3" t="s">
        <v>29</v>
      </c>
      <c r="D159" s="3" t="s">
        <v>186</v>
      </c>
      <c r="E159" s="3" t="s">
        <v>31</v>
      </c>
      <c r="F159" s="5" t="s">
        <v>4</v>
      </c>
      <c r="G159" s="5" t="s">
        <v>3</v>
      </c>
    </row>
    <row r="160" spans="1:7" x14ac:dyDescent="0.2">
      <c r="A160" s="4">
        <v>65</v>
      </c>
      <c r="B160" s="4">
        <v>132</v>
      </c>
      <c r="C160" s="3" t="s">
        <v>29</v>
      </c>
      <c r="D160" s="3" t="s">
        <v>187</v>
      </c>
      <c r="E160" s="3" t="s">
        <v>31</v>
      </c>
      <c r="F160" s="5" t="s">
        <v>4</v>
      </c>
      <c r="G160" s="5" t="s">
        <v>3</v>
      </c>
    </row>
    <row r="161" spans="1:7" x14ac:dyDescent="0.2">
      <c r="A161" s="4">
        <v>65</v>
      </c>
      <c r="B161" s="4">
        <v>133</v>
      </c>
      <c r="C161" s="3" t="s">
        <v>29</v>
      </c>
      <c r="D161" s="3" t="s">
        <v>188</v>
      </c>
      <c r="E161" s="3" t="s">
        <v>31</v>
      </c>
      <c r="F161" s="5" t="s">
        <v>4</v>
      </c>
      <c r="G161" s="5" t="s">
        <v>3</v>
      </c>
    </row>
    <row r="162" spans="1:7" x14ac:dyDescent="0.2">
      <c r="A162" s="4">
        <v>66</v>
      </c>
      <c r="B162" s="4">
        <v>134</v>
      </c>
      <c r="C162" s="3" t="s">
        <v>29</v>
      </c>
      <c r="D162" s="3" t="s">
        <v>189</v>
      </c>
      <c r="E162" s="3" t="s">
        <v>31</v>
      </c>
      <c r="F162" s="5" t="s">
        <v>4</v>
      </c>
      <c r="G162" s="5" t="s">
        <v>3</v>
      </c>
    </row>
    <row r="163" spans="1:7" x14ac:dyDescent="0.2">
      <c r="A163" s="4">
        <v>66</v>
      </c>
      <c r="B163" s="4">
        <v>135</v>
      </c>
      <c r="C163" s="3" t="s">
        <v>29</v>
      </c>
      <c r="D163" s="3" t="s">
        <v>190</v>
      </c>
      <c r="E163" s="3" t="s">
        <v>31</v>
      </c>
      <c r="F163" s="5" t="s">
        <v>4</v>
      </c>
      <c r="G163" s="5" t="s">
        <v>3</v>
      </c>
    </row>
    <row r="164" spans="1:7" x14ac:dyDescent="0.2">
      <c r="A164" s="4">
        <v>67</v>
      </c>
      <c r="B164" s="4">
        <v>136</v>
      </c>
      <c r="C164" s="3" t="s">
        <v>29</v>
      </c>
      <c r="D164" s="3" t="s">
        <v>191</v>
      </c>
      <c r="E164" s="3" t="s">
        <v>31</v>
      </c>
      <c r="F164" s="5" t="s">
        <v>4</v>
      </c>
      <c r="G164" s="5" t="s">
        <v>3</v>
      </c>
    </row>
    <row r="165" spans="1:7" x14ac:dyDescent="0.2">
      <c r="A165" s="4">
        <v>67</v>
      </c>
      <c r="B165" s="4">
        <v>137</v>
      </c>
      <c r="C165" s="3" t="s">
        <v>29</v>
      </c>
      <c r="D165" s="3" t="s">
        <v>192</v>
      </c>
      <c r="E165" s="3" t="s">
        <v>31</v>
      </c>
      <c r="F165" s="5" t="s">
        <v>4</v>
      </c>
      <c r="G165" s="5" t="s">
        <v>3</v>
      </c>
    </row>
    <row r="166" spans="1:7" x14ac:dyDescent="0.2">
      <c r="A166" s="4">
        <v>68</v>
      </c>
      <c r="B166" s="4">
        <v>150</v>
      </c>
      <c r="C166" s="3" t="s">
        <v>29</v>
      </c>
      <c r="D166" s="3" t="s">
        <v>193</v>
      </c>
      <c r="E166" s="3" t="s">
        <v>31</v>
      </c>
      <c r="F166" s="5" t="s">
        <v>4</v>
      </c>
      <c r="G166" s="5" t="s">
        <v>3</v>
      </c>
    </row>
    <row r="167" spans="1:7" x14ac:dyDescent="0.2">
      <c r="A167" s="4">
        <v>68</v>
      </c>
      <c r="B167" s="4">
        <v>151</v>
      </c>
      <c r="C167" s="3" t="s">
        <v>29</v>
      </c>
      <c r="D167" s="3" t="s">
        <v>194</v>
      </c>
      <c r="E167" s="3" t="s">
        <v>31</v>
      </c>
      <c r="F167" s="5" t="s">
        <v>4</v>
      </c>
      <c r="G167" s="5" t="s">
        <v>3</v>
      </c>
    </row>
    <row r="168" spans="1:7" x14ac:dyDescent="0.2">
      <c r="A168" s="4">
        <v>69</v>
      </c>
      <c r="B168" s="4">
        <v>154</v>
      </c>
      <c r="C168" s="5" t="s">
        <v>7</v>
      </c>
      <c r="D168" s="3" t="s">
        <v>195</v>
      </c>
      <c r="E168" s="3">
        <v>101</v>
      </c>
      <c r="F168" s="5" t="s">
        <v>16</v>
      </c>
      <c r="G168" s="5" t="s">
        <v>7</v>
      </c>
    </row>
    <row r="169" spans="1:7" x14ac:dyDescent="0.2">
      <c r="A169" s="4">
        <v>70</v>
      </c>
      <c r="B169" s="4">
        <v>155</v>
      </c>
      <c r="C169" s="3" t="s">
        <v>29</v>
      </c>
      <c r="D169" s="3" t="s">
        <v>196</v>
      </c>
      <c r="E169" s="3" t="s">
        <v>31</v>
      </c>
      <c r="F169" s="5" t="s">
        <v>4</v>
      </c>
      <c r="G169" s="5" t="s">
        <v>3</v>
      </c>
    </row>
    <row r="170" spans="1:7" x14ac:dyDescent="0.2">
      <c r="A170" s="4">
        <v>70</v>
      </c>
      <c r="B170" s="4">
        <v>156</v>
      </c>
      <c r="C170" s="3" t="s">
        <v>29</v>
      </c>
      <c r="D170" s="3" t="s">
        <v>197</v>
      </c>
      <c r="E170" s="3" t="s">
        <v>31</v>
      </c>
      <c r="F170" s="5" t="s">
        <v>4</v>
      </c>
      <c r="G170" s="5" t="s">
        <v>3</v>
      </c>
    </row>
    <row r="171" spans="1:7" x14ac:dyDescent="0.2">
      <c r="A171" s="4">
        <v>71</v>
      </c>
      <c r="B171" s="4">
        <v>157</v>
      </c>
      <c r="C171" s="3" t="s">
        <v>29</v>
      </c>
      <c r="D171" s="3" t="s">
        <v>198</v>
      </c>
      <c r="E171" s="3" t="s">
        <v>31</v>
      </c>
      <c r="F171" s="5" t="s">
        <v>4</v>
      </c>
      <c r="G171" s="5" t="s">
        <v>3</v>
      </c>
    </row>
    <row r="172" spans="1:7" x14ac:dyDescent="0.2">
      <c r="A172" s="4">
        <v>71</v>
      </c>
      <c r="B172" s="4">
        <v>158</v>
      </c>
      <c r="C172" s="3" t="s">
        <v>29</v>
      </c>
      <c r="D172" s="3" t="s">
        <v>199</v>
      </c>
      <c r="E172" s="3" t="s">
        <v>31</v>
      </c>
      <c r="F172" s="5" t="s">
        <v>4</v>
      </c>
      <c r="G172" s="5" t="s">
        <v>3</v>
      </c>
    </row>
    <row r="173" spans="1:7" x14ac:dyDescent="0.2">
      <c r="A173" s="4">
        <v>72</v>
      </c>
      <c r="B173" s="4">
        <v>159</v>
      </c>
      <c r="C173" s="3" t="s">
        <v>29</v>
      </c>
      <c r="D173" s="3" t="s">
        <v>200</v>
      </c>
      <c r="E173" s="3" t="s">
        <v>31</v>
      </c>
      <c r="F173" s="5" t="s">
        <v>4</v>
      </c>
      <c r="G173" s="5" t="s">
        <v>3</v>
      </c>
    </row>
    <row r="174" spans="1:7" x14ac:dyDescent="0.2">
      <c r="A174" s="4">
        <v>72</v>
      </c>
      <c r="B174" s="4">
        <v>160</v>
      </c>
      <c r="C174" s="3" t="s">
        <v>29</v>
      </c>
      <c r="D174" s="3" t="s">
        <v>201</v>
      </c>
      <c r="E174" s="3" t="s">
        <v>31</v>
      </c>
      <c r="F174" s="5" t="s">
        <v>4</v>
      </c>
      <c r="G174" s="5" t="s">
        <v>3</v>
      </c>
    </row>
    <row r="175" spans="1:7" x14ac:dyDescent="0.2">
      <c r="A175" s="4">
        <v>73</v>
      </c>
      <c r="B175" s="4">
        <v>161</v>
      </c>
      <c r="C175" s="3" t="s">
        <v>29</v>
      </c>
      <c r="D175" s="3" t="s">
        <v>202</v>
      </c>
      <c r="E175" s="3" t="s">
        <v>31</v>
      </c>
      <c r="F175" s="5" t="s">
        <v>4</v>
      </c>
      <c r="G175" s="5" t="s">
        <v>3</v>
      </c>
    </row>
    <row r="176" spans="1:7" x14ac:dyDescent="0.2">
      <c r="A176" s="4">
        <v>73</v>
      </c>
      <c r="B176" s="4">
        <v>162</v>
      </c>
      <c r="C176" s="3" t="s">
        <v>29</v>
      </c>
      <c r="D176" s="3" t="s">
        <v>203</v>
      </c>
      <c r="E176" s="3" t="s">
        <v>31</v>
      </c>
      <c r="F176" s="5" t="s">
        <v>4</v>
      </c>
      <c r="G176" s="5" t="s">
        <v>3</v>
      </c>
    </row>
    <row r="177" spans="1:7" x14ac:dyDescent="0.2">
      <c r="A177" s="4">
        <v>74</v>
      </c>
      <c r="B177" s="4">
        <v>163</v>
      </c>
      <c r="C177" s="3" t="s">
        <v>29</v>
      </c>
      <c r="D177" s="3" t="s">
        <v>204</v>
      </c>
      <c r="E177" s="3" t="s">
        <v>31</v>
      </c>
      <c r="F177" s="5" t="s">
        <v>4</v>
      </c>
      <c r="G177" s="5" t="s">
        <v>3</v>
      </c>
    </row>
    <row r="178" spans="1:7" x14ac:dyDescent="0.2">
      <c r="A178" s="4">
        <v>74</v>
      </c>
      <c r="B178" s="4">
        <v>164</v>
      </c>
      <c r="C178" s="3" t="s">
        <v>29</v>
      </c>
      <c r="D178" s="3" t="s">
        <v>205</v>
      </c>
      <c r="E178" s="3" t="s">
        <v>31</v>
      </c>
      <c r="F178" s="5" t="s">
        <v>4</v>
      </c>
      <c r="G178" s="5" t="s">
        <v>3</v>
      </c>
    </row>
    <row r="179" spans="1:7" x14ac:dyDescent="0.2">
      <c r="A179" s="4">
        <v>75</v>
      </c>
      <c r="B179" s="4">
        <v>165</v>
      </c>
      <c r="C179" s="3" t="s">
        <v>29</v>
      </c>
      <c r="D179" s="3" t="s">
        <v>206</v>
      </c>
      <c r="E179" s="3" t="s">
        <v>31</v>
      </c>
      <c r="F179" s="5" t="s">
        <v>4</v>
      </c>
      <c r="G179" s="5" t="s">
        <v>3</v>
      </c>
    </row>
    <row r="180" spans="1:7" x14ac:dyDescent="0.2">
      <c r="A180" s="4">
        <v>75</v>
      </c>
      <c r="B180" s="4">
        <v>166</v>
      </c>
      <c r="C180" s="3" t="s">
        <v>29</v>
      </c>
      <c r="D180" s="3" t="s">
        <v>207</v>
      </c>
      <c r="E180" s="3" t="s">
        <v>31</v>
      </c>
      <c r="F180" s="5" t="s">
        <v>4</v>
      </c>
      <c r="G180" s="5" t="s">
        <v>3</v>
      </c>
    </row>
    <row r="181" spans="1:7" x14ac:dyDescent="0.2">
      <c r="A181" s="4">
        <v>76</v>
      </c>
      <c r="B181" s="4">
        <v>167</v>
      </c>
      <c r="C181" s="5" t="s">
        <v>7</v>
      </c>
      <c r="D181" s="3" t="s">
        <v>208</v>
      </c>
      <c r="E181" s="3">
        <v>101</v>
      </c>
      <c r="F181" s="5" t="s">
        <v>11</v>
      </c>
      <c r="G181" s="5" t="s">
        <v>7</v>
      </c>
    </row>
    <row r="182" spans="1:7" x14ac:dyDescent="0.2">
      <c r="A182" s="4">
        <v>76</v>
      </c>
      <c r="B182" s="4">
        <v>231</v>
      </c>
      <c r="C182" s="3" t="s">
        <v>29</v>
      </c>
      <c r="D182" s="3" t="s">
        <v>209</v>
      </c>
      <c r="E182" s="3" t="s">
        <v>156</v>
      </c>
      <c r="F182" s="5" t="s">
        <v>11</v>
      </c>
      <c r="G182" s="5" t="s">
        <v>10</v>
      </c>
    </row>
    <row r="183" spans="1:7" x14ac:dyDescent="0.2">
      <c r="A183" s="4">
        <v>76</v>
      </c>
      <c r="B183" s="4">
        <v>244</v>
      </c>
      <c r="C183" s="3" t="s">
        <v>29</v>
      </c>
      <c r="D183" s="3" t="s">
        <v>210</v>
      </c>
      <c r="E183" s="3" t="s">
        <v>156</v>
      </c>
      <c r="F183" s="5" t="s">
        <v>11</v>
      </c>
      <c r="G183" s="5" t="s">
        <v>10</v>
      </c>
    </row>
    <row r="184" spans="1:7" x14ac:dyDescent="0.2">
      <c r="A184" s="4">
        <v>77</v>
      </c>
      <c r="B184" s="4">
        <v>171</v>
      </c>
      <c r="C184" s="3" t="s">
        <v>29</v>
      </c>
      <c r="D184" s="3" t="s">
        <v>211</v>
      </c>
      <c r="E184" s="3" t="s">
        <v>31</v>
      </c>
      <c r="F184" s="5" t="s">
        <v>4</v>
      </c>
      <c r="G184" s="5" t="s">
        <v>3</v>
      </c>
    </row>
    <row r="185" spans="1:7" x14ac:dyDescent="0.2">
      <c r="A185" s="4">
        <v>77</v>
      </c>
      <c r="B185" s="4">
        <v>172</v>
      </c>
      <c r="C185" s="3" t="s">
        <v>29</v>
      </c>
      <c r="D185" s="3" t="s">
        <v>212</v>
      </c>
      <c r="E185" s="3" t="s">
        <v>31</v>
      </c>
      <c r="F185" s="5" t="s">
        <v>4</v>
      </c>
      <c r="G185" s="5" t="s">
        <v>3</v>
      </c>
    </row>
    <row r="186" spans="1:7" x14ac:dyDescent="0.2">
      <c r="A186" s="4">
        <v>78</v>
      </c>
      <c r="B186" s="4">
        <v>174</v>
      </c>
      <c r="C186" s="3" t="s">
        <v>29</v>
      </c>
      <c r="D186" s="3" t="s">
        <v>213</v>
      </c>
      <c r="E186" s="3" t="s">
        <v>156</v>
      </c>
      <c r="F186" s="5" t="s">
        <v>17</v>
      </c>
      <c r="G186" s="5" t="s">
        <v>3</v>
      </c>
    </row>
    <row r="187" spans="1:7" x14ac:dyDescent="0.2">
      <c r="A187" s="4">
        <v>78</v>
      </c>
      <c r="B187" s="4">
        <v>212</v>
      </c>
      <c r="C187" s="3" t="s">
        <v>29</v>
      </c>
      <c r="D187" s="3" t="s">
        <v>214</v>
      </c>
      <c r="E187" s="3" t="s">
        <v>156</v>
      </c>
      <c r="F187" s="5" t="s">
        <v>17</v>
      </c>
      <c r="G187" s="5" t="s">
        <v>10</v>
      </c>
    </row>
    <row r="188" spans="1:7" x14ac:dyDescent="0.2">
      <c r="A188" s="4">
        <v>78</v>
      </c>
      <c r="B188" s="4">
        <v>212</v>
      </c>
      <c r="C188" s="3" t="s">
        <v>13</v>
      </c>
      <c r="D188" s="3" t="s">
        <v>214</v>
      </c>
      <c r="E188" s="3">
        <v>105</v>
      </c>
      <c r="F188" s="5" t="s">
        <v>17</v>
      </c>
      <c r="G188" s="5" t="s">
        <v>13</v>
      </c>
    </row>
    <row r="189" spans="1:7" x14ac:dyDescent="0.2">
      <c r="A189" s="4">
        <v>78</v>
      </c>
      <c r="B189" s="4">
        <v>233</v>
      </c>
      <c r="C189" s="3" t="s">
        <v>29</v>
      </c>
      <c r="D189" s="3" t="s">
        <v>215</v>
      </c>
      <c r="E189" s="3" t="s">
        <v>156</v>
      </c>
      <c r="F189" s="5" t="s">
        <v>17</v>
      </c>
      <c r="G189" s="5" t="s">
        <v>3</v>
      </c>
    </row>
    <row r="190" spans="1:7" x14ac:dyDescent="0.2">
      <c r="A190" s="4">
        <v>79</v>
      </c>
      <c r="B190" s="4">
        <v>176</v>
      </c>
      <c r="C190" s="3" t="s">
        <v>29</v>
      </c>
      <c r="D190" s="3" t="s">
        <v>216</v>
      </c>
      <c r="E190" s="3" t="s">
        <v>31</v>
      </c>
      <c r="F190" s="5" t="s">
        <v>4</v>
      </c>
      <c r="G190" s="5" t="s">
        <v>3</v>
      </c>
    </row>
    <row r="191" spans="1:7" x14ac:dyDescent="0.2">
      <c r="A191" s="4">
        <v>79</v>
      </c>
      <c r="B191" s="4">
        <v>177</v>
      </c>
      <c r="C191" s="3" t="s">
        <v>29</v>
      </c>
      <c r="D191" s="3" t="s">
        <v>217</v>
      </c>
      <c r="E191" s="3" t="s">
        <v>31</v>
      </c>
      <c r="F191" s="5" t="s">
        <v>4</v>
      </c>
      <c r="G191" s="5" t="s">
        <v>3</v>
      </c>
    </row>
    <row r="192" spans="1:7" x14ac:dyDescent="0.2">
      <c r="A192" s="4">
        <v>80</v>
      </c>
      <c r="B192" s="4">
        <v>178</v>
      </c>
      <c r="C192" s="3" t="s">
        <v>29</v>
      </c>
      <c r="D192" s="3" t="s">
        <v>218</v>
      </c>
      <c r="E192" s="3" t="s">
        <v>31</v>
      </c>
      <c r="F192" s="5" t="s">
        <v>4</v>
      </c>
      <c r="G192" s="5" t="s">
        <v>3</v>
      </c>
    </row>
    <row r="193" spans="1:7" x14ac:dyDescent="0.2">
      <c r="A193" s="4">
        <v>80</v>
      </c>
      <c r="B193" s="4">
        <v>179</v>
      </c>
      <c r="C193" s="3" t="s">
        <v>29</v>
      </c>
      <c r="D193" s="3" t="s">
        <v>219</v>
      </c>
      <c r="E193" s="3" t="s">
        <v>31</v>
      </c>
      <c r="F193" s="5" t="s">
        <v>4</v>
      </c>
      <c r="G193" s="5" t="s">
        <v>3</v>
      </c>
    </row>
    <row r="194" spans="1:7" x14ac:dyDescent="0.2">
      <c r="A194" s="4">
        <v>81</v>
      </c>
      <c r="B194" s="4">
        <v>180</v>
      </c>
      <c r="C194" s="3" t="s">
        <v>29</v>
      </c>
      <c r="D194" s="3" t="s">
        <v>220</v>
      </c>
      <c r="E194" s="3" t="s">
        <v>31</v>
      </c>
      <c r="F194" s="5" t="s">
        <v>4</v>
      </c>
      <c r="G194" s="5" t="s">
        <v>3</v>
      </c>
    </row>
    <row r="195" spans="1:7" x14ac:dyDescent="0.2">
      <c r="A195" s="4">
        <v>81</v>
      </c>
      <c r="B195" s="4">
        <v>181</v>
      </c>
      <c r="C195" s="3" t="s">
        <v>29</v>
      </c>
      <c r="D195" s="3" t="s">
        <v>221</v>
      </c>
      <c r="E195" s="3" t="s">
        <v>31</v>
      </c>
      <c r="F195" s="5" t="s">
        <v>4</v>
      </c>
      <c r="G195" s="5" t="s">
        <v>3</v>
      </c>
    </row>
    <row r="196" spans="1:7" x14ac:dyDescent="0.2">
      <c r="A196" s="4">
        <v>82</v>
      </c>
      <c r="B196" s="4">
        <v>182</v>
      </c>
      <c r="C196" s="3" t="s">
        <v>29</v>
      </c>
      <c r="D196" s="3" t="s">
        <v>222</v>
      </c>
      <c r="E196" s="3" t="s">
        <v>31</v>
      </c>
      <c r="F196" s="5" t="s">
        <v>4</v>
      </c>
      <c r="G196" s="5" t="s">
        <v>3</v>
      </c>
    </row>
    <row r="197" spans="1:7" x14ac:dyDescent="0.2">
      <c r="A197" s="4">
        <v>82</v>
      </c>
      <c r="B197" s="4">
        <v>183</v>
      </c>
      <c r="C197" s="3" t="s">
        <v>29</v>
      </c>
      <c r="D197" s="3" t="s">
        <v>223</v>
      </c>
      <c r="E197" s="3" t="s">
        <v>31</v>
      </c>
      <c r="F197" s="5" t="s">
        <v>4</v>
      </c>
      <c r="G197" s="5" t="s">
        <v>3</v>
      </c>
    </row>
    <row r="198" spans="1:7" x14ac:dyDescent="0.2">
      <c r="A198" s="4">
        <v>83</v>
      </c>
      <c r="B198" s="4">
        <v>184</v>
      </c>
      <c r="C198" s="3" t="s">
        <v>29</v>
      </c>
      <c r="D198" s="3" t="s">
        <v>224</v>
      </c>
      <c r="E198" s="3" t="s">
        <v>31</v>
      </c>
      <c r="F198" s="5" t="s">
        <v>4</v>
      </c>
      <c r="G198" s="5" t="s">
        <v>3</v>
      </c>
    </row>
    <row r="199" spans="1:7" x14ac:dyDescent="0.2">
      <c r="A199" s="4">
        <v>83</v>
      </c>
      <c r="B199" s="4">
        <v>185</v>
      </c>
      <c r="C199" s="3" t="s">
        <v>29</v>
      </c>
      <c r="D199" s="3" t="s">
        <v>225</v>
      </c>
      <c r="E199" s="3" t="s">
        <v>31</v>
      </c>
      <c r="F199" s="5" t="s">
        <v>4</v>
      </c>
      <c r="G199" s="5" t="s">
        <v>3</v>
      </c>
    </row>
    <row r="200" spans="1:7" x14ac:dyDescent="0.2">
      <c r="A200" s="4">
        <v>84</v>
      </c>
      <c r="B200" s="4">
        <v>186</v>
      </c>
      <c r="C200" s="3" t="s">
        <v>29</v>
      </c>
      <c r="D200" s="3" t="s">
        <v>226</v>
      </c>
      <c r="E200" s="3" t="s">
        <v>31</v>
      </c>
      <c r="F200" s="5" t="s">
        <v>4</v>
      </c>
      <c r="G200" s="5" t="s">
        <v>3</v>
      </c>
    </row>
    <row r="201" spans="1:7" x14ac:dyDescent="0.2">
      <c r="A201" s="4">
        <v>84</v>
      </c>
      <c r="B201" s="4">
        <v>187</v>
      </c>
      <c r="C201" s="3" t="s">
        <v>29</v>
      </c>
      <c r="D201" s="3" t="s">
        <v>227</v>
      </c>
      <c r="E201" s="3" t="s">
        <v>31</v>
      </c>
      <c r="F201" s="5" t="s">
        <v>4</v>
      </c>
      <c r="G201" s="5" t="s">
        <v>3</v>
      </c>
    </row>
    <row r="202" spans="1:7" x14ac:dyDescent="0.2">
      <c r="A202" s="4">
        <v>85</v>
      </c>
      <c r="B202" s="4">
        <v>188</v>
      </c>
      <c r="C202" s="3" t="s">
        <v>29</v>
      </c>
      <c r="D202" s="3" t="s">
        <v>228</v>
      </c>
      <c r="E202" s="3" t="s">
        <v>31</v>
      </c>
      <c r="F202" s="5" t="s">
        <v>4</v>
      </c>
      <c r="G202" s="5" t="s">
        <v>3</v>
      </c>
    </row>
    <row r="203" spans="1:7" x14ac:dyDescent="0.2">
      <c r="A203" s="4">
        <v>85</v>
      </c>
      <c r="B203" s="4">
        <v>189</v>
      </c>
      <c r="C203" s="3" t="s">
        <v>29</v>
      </c>
      <c r="D203" s="3" t="s">
        <v>229</v>
      </c>
      <c r="E203" s="3" t="s">
        <v>31</v>
      </c>
      <c r="F203" s="5" t="s">
        <v>4</v>
      </c>
      <c r="G203" s="5" t="s">
        <v>3</v>
      </c>
    </row>
    <row r="204" spans="1:7" x14ac:dyDescent="0.2">
      <c r="A204" s="4">
        <v>86</v>
      </c>
      <c r="B204" s="4">
        <v>190</v>
      </c>
      <c r="C204" s="3" t="s">
        <v>29</v>
      </c>
      <c r="D204" s="3" t="s">
        <v>230</v>
      </c>
      <c r="E204" s="3" t="s">
        <v>31</v>
      </c>
      <c r="F204" s="5" t="s">
        <v>4</v>
      </c>
      <c r="G204" s="5" t="s">
        <v>3</v>
      </c>
    </row>
    <row r="205" spans="1:7" x14ac:dyDescent="0.2">
      <c r="A205" s="4">
        <v>86</v>
      </c>
      <c r="B205" s="4">
        <v>191</v>
      </c>
      <c r="C205" s="3" t="s">
        <v>29</v>
      </c>
      <c r="D205" s="3" t="s">
        <v>231</v>
      </c>
      <c r="E205" s="3" t="s">
        <v>31</v>
      </c>
      <c r="F205" s="5" t="s">
        <v>4</v>
      </c>
      <c r="G205" s="5" t="s">
        <v>3</v>
      </c>
    </row>
    <row r="206" spans="1:7" x14ac:dyDescent="0.2">
      <c r="A206" s="4">
        <v>87</v>
      </c>
      <c r="B206" s="4">
        <v>192</v>
      </c>
      <c r="C206" s="3" t="s">
        <v>29</v>
      </c>
      <c r="D206" s="3" t="s">
        <v>232</v>
      </c>
      <c r="E206" s="3" t="s">
        <v>31</v>
      </c>
      <c r="F206" s="5" t="s">
        <v>4</v>
      </c>
      <c r="G206" s="5" t="s">
        <v>3</v>
      </c>
    </row>
    <row r="207" spans="1:7" x14ac:dyDescent="0.2">
      <c r="A207" s="4">
        <v>87</v>
      </c>
      <c r="B207" s="4">
        <v>193</v>
      </c>
      <c r="C207" s="3" t="s">
        <v>29</v>
      </c>
      <c r="D207" s="3" t="s">
        <v>233</v>
      </c>
      <c r="E207" s="3" t="s">
        <v>31</v>
      </c>
      <c r="F207" s="5" t="s">
        <v>4</v>
      </c>
      <c r="G207" s="5" t="s">
        <v>3</v>
      </c>
    </row>
    <row r="208" spans="1:7" x14ac:dyDescent="0.2">
      <c r="A208" s="4">
        <v>88</v>
      </c>
      <c r="B208" s="4">
        <v>194</v>
      </c>
      <c r="C208" s="3" t="s">
        <v>29</v>
      </c>
      <c r="D208" s="3" t="s">
        <v>234</v>
      </c>
      <c r="E208" s="3" t="s">
        <v>31</v>
      </c>
      <c r="F208" s="5" t="s">
        <v>4</v>
      </c>
      <c r="G208" s="5" t="s">
        <v>3</v>
      </c>
    </row>
    <row r="209" spans="1:7" x14ac:dyDescent="0.2">
      <c r="A209" s="4">
        <v>88</v>
      </c>
      <c r="B209" s="4">
        <v>195</v>
      </c>
      <c r="C209" s="3" t="s">
        <v>29</v>
      </c>
      <c r="D209" s="3" t="s">
        <v>235</v>
      </c>
      <c r="E209" s="3" t="s">
        <v>31</v>
      </c>
      <c r="F209" s="5" t="s">
        <v>4</v>
      </c>
      <c r="G209" s="5" t="s">
        <v>3</v>
      </c>
    </row>
    <row r="210" spans="1:7" x14ac:dyDescent="0.2">
      <c r="A210" s="4">
        <v>89</v>
      </c>
      <c r="B210" s="4">
        <v>196</v>
      </c>
      <c r="C210" s="3" t="s">
        <v>29</v>
      </c>
      <c r="D210" s="3" t="s">
        <v>236</v>
      </c>
      <c r="E210" s="3" t="s">
        <v>31</v>
      </c>
      <c r="F210" s="5" t="s">
        <v>4</v>
      </c>
      <c r="G210" s="5" t="s">
        <v>3</v>
      </c>
    </row>
    <row r="211" spans="1:7" x14ac:dyDescent="0.2">
      <c r="A211" s="4">
        <v>90</v>
      </c>
      <c r="B211" s="4">
        <v>197</v>
      </c>
      <c r="C211" s="3" t="s">
        <v>29</v>
      </c>
      <c r="D211" s="3" t="s">
        <v>237</v>
      </c>
      <c r="E211" s="3" t="s">
        <v>31</v>
      </c>
      <c r="F211" s="5" t="s">
        <v>4</v>
      </c>
      <c r="G211" s="5" t="s">
        <v>3</v>
      </c>
    </row>
    <row r="212" spans="1:7" x14ac:dyDescent="0.2">
      <c r="A212" s="4">
        <v>90</v>
      </c>
      <c r="B212" s="4">
        <v>198</v>
      </c>
      <c r="C212" s="3" t="s">
        <v>29</v>
      </c>
      <c r="D212" s="3" t="s">
        <v>238</v>
      </c>
      <c r="E212" s="3" t="s">
        <v>31</v>
      </c>
      <c r="F212" s="5" t="s">
        <v>4</v>
      </c>
      <c r="G212" s="5" t="s">
        <v>3</v>
      </c>
    </row>
    <row r="213" spans="1:7" x14ac:dyDescent="0.2">
      <c r="A213" s="4">
        <v>91</v>
      </c>
      <c r="B213" s="4">
        <v>199</v>
      </c>
      <c r="C213" s="3" t="s">
        <v>29</v>
      </c>
      <c r="D213" s="3" t="s">
        <v>239</v>
      </c>
      <c r="E213" s="3" t="s">
        <v>31</v>
      </c>
      <c r="F213" s="5" t="s">
        <v>4</v>
      </c>
      <c r="G213" s="5" t="s">
        <v>3</v>
      </c>
    </row>
    <row r="214" spans="1:7" x14ac:dyDescent="0.2">
      <c r="A214" s="4">
        <v>91</v>
      </c>
      <c r="B214" s="4">
        <v>200</v>
      </c>
      <c r="C214" s="3" t="s">
        <v>29</v>
      </c>
      <c r="D214" s="3" t="s">
        <v>240</v>
      </c>
      <c r="E214" s="3" t="s">
        <v>31</v>
      </c>
      <c r="F214" s="5" t="s">
        <v>4</v>
      </c>
      <c r="G214" s="5" t="s">
        <v>3</v>
      </c>
    </row>
    <row r="215" spans="1:7" x14ac:dyDescent="0.2">
      <c r="A215" s="4">
        <v>92</v>
      </c>
      <c r="B215" s="4">
        <v>201</v>
      </c>
      <c r="C215" s="3" t="s">
        <v>29</v>
      </c>
      <c r="D215" s="3" t="s">
        <v>241</v>
      </c>
      <c r="E215" s="3" t="s">
        <v>31</v>
      </c>
      <c r="F215" s="5" t="s">
        <v>4</v>
      </c>
      <c r="G215" s="5" t="s">
        <v>3</v>
      </c>
    </row>
    <row r="216" spans="1:7" x14ac:dyDescent="0.2">
      <c r="A216" s="4">
        <v>92</v>
      </c>
      <c r="B216" s="4">
        <v>202</v>
      </c>
      <c r="C216" s="3" t="s">
        <v>29</v>
      </c>
      <c r="D216" s="3" t="s">
        <v>242</v>
      </c>
      <c r="E216" s="3" t="s">
        <v>31</v>
      </c>
      <c r="F216" s="5" t="s">
        <v>4</v>
      </c>
      <c r="G216" s="5" t="s">
        <v>3</v>
      </c>
    </row>
    <row r="217" spans="1:7" x14ac:dyDescent="0.2">
      <c r="A217" s="4">
        <v>93</v>
      </c>
      <c r="B217" s="4">
        <v>204</v>
      </c>
      <c r="C217" s="3" t="s">
        <v>29</v>
      </c>
      <c r="D217" s="3" t="s">
        <v>243</v>
      </c>
      <c r="E217" s="3" t="s">
        <v>31</v>
      </c>
      <c r="F217" s="5" t="s">
        <v>4</v>
      </c>
      <c r="G217" s="5" t="s">
        <v>3</v>
      </c>
    </row>
    <row r="218" spans="1:7" x14ac:dyDescent="0.2">
      <c r="A218" s="4">
        <v>93</v>
      </c>
      <c r="B218" s="4">
        <v>205</v>
      </c>
      <c r="C218" s="3" t="s">
        <v>29</v>
      </c>
      <c r="D218" s="3" t="s">
        <v>244</v>
      </c>
      <c r="E218" s="3" t="s">
        <v>31</v>
      </c>
      <c r="F218" s="5" t="s">
        <v>4</v>
      </c>
      <c r="G218" s="5" t="s">
        <v>3</v>
      </c>
    </row>
    <row r="219" spans="1:7" x14ac:dyDescent="0.2">
      <c r="A219" s="4">
        <v>94</v>
      </c>
      <c r="B219" s="4">
        <v>206</v>
      </c>
      <c r="C219" s="3" t="s">
        <v>29</v>
      </c>
      <c r="D219" s="3" t="s">
        <v>245</v>
      </c>
      <c r="E219" s="3" t="s">
        <v>31</v>
      </c>
      <c r="F219" s="5" t="s">
        <v>4</v>
      </c>
      <c r="G219" s="5" t="s">
        <v>3</v>
      </c>
    </row>
    <row r="220" spans="1:7" x14ac:dyDescent="0.2">
      <c r="A220" s="4">
        <v>94</v>
      </c>
      <c r="B220" s="4">
        <v>207</v>
      </c>
      <c r="C220" s="3" t="s">
        <v>29</v>
      </c>
      <c r="D220" s="3" t="s">
        <v>246</v>
      </c>
      <c r="E220" s="3" t="s">
        <v>31</v>
      </c>
      <c r="F220" s="5" t="s">
        <v>4</v>
      </c>
      <c r="G220" s="5" t="s">
        <v>3</v>
      </c>
    </row>
    <row r="221" spans="1:7" x14ac:dyDescent="0.2">
      <c r="A221" s="4">
        <v>95</v>
      </c>
      <c r="B221" s="4">
        <v>208</v>
      </c>
      <c r="C221" s="3" t="s">
        <v>29</v>
      </c>
      <c r="D221" s="3" t="s">
        <v>247</v>
      </c>
      <c r="E221" s="3" t="s">
        <v>31</v>
      </c>
      <c r="F221" s="5" t="s">
        <v>4</v>
      </c>
      <c r="G221" s="5" t="s">
        <v>3</v>
      </c>
    </row>
    <row r="222" spans="1:7" x14ac:dyDescent="0.2">
      <c r="A222" s="4">
        <v>95</v>
      </c>
      <c r="B222" s="4">
        <v>209</v>
      </c>
      <c r="C222" s="3" t="s">
        <v>29</v>
      </c>
      <c r="D222" s="3" t="s">
        <v>248</v>
      </c>
      <c r="E222" s="3" t="s">
        <v>31</v>
      </c>
      <c r="F222" s="5" t="s">
        <v>4</v>
      </c>
      <c r="G222" s="5" t="s">
        <v>3</v>
      </c>
    </row>
    <row r="223" spans="1:7" x14ac:dyDescent="0.2">
      <c r="A223" s="4">
        <v>96</v>
      </c>
      <c r="B223" s="4">
        <v>210</v>
      </c>
      <c r="C223" s="3" t="s">
        <v>29</v>
      </c>
      <c r="D223" s="3" t="s">
        <v>249</v>
      </c>
      <c r="E223" s="3" t="s">
        <v>31</v>
      </c>
      <c r="F223" s="5" t="s">
        <v>4</v>
      </c>
      <c r="G223" s="5" t="s">
        <v>3</v>
      </c>
    </row>
    <row r="224" spans="1:7" x14ac:dyDescent="0.2">
      <c r="A224" s="4">
        <v>96</v>
      </c>
      <c r="B224" s="4">
        <v>211</v>
      </c>
      <c r="C224" s="3" t="s">
        <v>29</v>
      </c>
      <c r="D224" s="3" t="s">
        <v>250</v>
      </c>
      <c r="E224" s="3" t="s">
        <v>31</v>
      </c>
      <c r="F224" s="5" t="s">
        <v>4</v>
      </c>
      <c r="G224" s="5" t="s">
        <v>3</v>
      </c>
    </row>
    <row r="225" spans="1:7" x14ac:dyDescent="0.2">
      <c r="A225" s="4">
        <v>97</v>
      </c>
      <c r="B225" s="4">
        <v>213</v>
      </c>
      <c r="C225" s="3" t="s">
        <v>29</v>
      </c>
      <c r="D225" s="3" t="s">
        <v>251</v>
      </c>
      <c r="E225" s="3" t="s">
        <v>31</v>
      </c>
      <c r="F225" s="5" t="s">
        <v>4</v>
      </c>
      <c r="G225" s="5" t="s">
        <v>3</v>
      </c>
    </row>
    <row r="226" spans="1:7" x14ac:dyDescent="0.2">
      <c r="A226" s="4">
        <v>97</v>
      </c>
      <c r="B226" s="4">
        <v>214</v>
      </c>
      <c r="C226" s="3" t="s">
        <v>29</v>
      </c>
      <c r="D226" s="3" t="s">
        <v>252</v>
      </c>
      <c r="E226" s="3" t="s">
        <v>31</v>
      </c>
      <c r="F226" s="5" t="s">
        <v>4</v>
      </c>
      <c r="G226" s="5" t="s">
        <v>3</v>
      </c>
    </row>
    <row r="227" spans="1:7" x14ac:dyDescent="0.2">
      <c r="A227" s="4">
        <v>98</v>
      </c>
      <c r="B227" s="4">
        <v>215</v>
      </c>
      <c r="C227" s="3" t="s">
        <v>29</v>
      </c>
      <c r="D227" s="3" t="s">
        <v>253</v>
      </c>
      <c r="E227" s="3" t="s">
        <v>31</v>
      </c>
      <c r="F227" s="5" t="s">
        <v>4</v>
      </c>
      <c r="G227" s="5" t="s">
        <v>3</v>
      </c>
    </row>
    <row r="228" spans="1:7" x14ac:dyDescent="0.2">
      <c r="A228" s="6">
        <v>99</v>
      </c>
      <c r="B228" s="6">
        <v>173</v>
      </c>
      <c r="C228" s="8" t="s">
        <v>164</v>
      </c>
      <c r="D228" s="8" t="s">
        <v>254</v>
      </c>
      <c r="E228" s="8" t="s">
        <v>180</v>
      </c>
      <c r="F228" s="7" t="s">
        <v>11</v>
      </c>
      <c r="G228" s="7" t="s">
        <v>19</v>
      </c>
    </row>
    <row r="229" spans="1:7" x14ac:dyDescent="0.2">
      <c r="A229" s="4">
        <v>99</v>
      </c>
      <c r="B229" s="4">
        <v>216</v>
      </c>
      <c r="C229" s="3" t="s">
        <v>29</v>
      </c>
      <c r="D229" s="3" t="s">
        <v>74</v>
      </c>
      <c r="E229" s="3" t="s">
        <v>156</v>
      </c>
      <c r="F229" s="5" t="s">
        <v>11</v>
      </c>
      <c r="G229" s="5" t="s">
        <v>10</v>
      </c>
    </row>
    <row r="230" spans="1:7" x14ac:dyDescent="0.2">
      <c r="A230" s="4">
        <v>99</v>
      </c>
      <c r="B230" s="4">
        <v>216</v>
      </c>
      <c r="C230" s="3" t="s">
        <v>13</v>
      </c>
      <c r="D230" s="3" t="s">
        <v>74</v>
      </c>
      <c r="E230" s="3">
        <v>105</v>
      </c>
      <c r="F230" s="5" t="s">
        <v>11</v>
      </c>
      <c r="G230" s="5" t="s">
        <v>13</v>
      </c>
    </row>
    <row r="231" spans="1:7" x14ac:dyDescent="0.2">
      <c r="A231" s="4">
        <v>99</v>
      </c>
      <c r="B231" s="4">
        <v>217</v>
      </c>
      <c r="C231" s="3" t="s">
        <v>29</v>
      </c>
      <c r="D231" s="3" t="s">
        <v>255</v>
      </c>
      <c r="E231" s="3" t="s">
        <v>156</v>
      </c>
      <c r="F231" s="5" t="s">
        <v>11</v>
      </c>
      <c r="G231" s="5" t="s">
        <v>10</v>
      </c>
    </row>
    <row r="232" spans="1:7" x14ac:dyDescent="0.2">
      <c r="A232" s="6">
        <v>99</v>
      </c>
      <c r="B232" s="6">
        <v>218</v>
      </c>
      <c r="C232" s="8" t="s">
        <v>164</v>
      </c>
      <c r="D232" s="8" t="s">
        <v>256</v>
      </c>
      <c r="E232" s="8" t="s">
        <v>180</v>
      </c>
      <c r="F232" s="7" t="s">
        <v>11</v>
      </c>
      <c r="G232" s="7" t="s">
        <v>19</v>
      </c>
    </row>
    <row r="233" spans="1:7" x14ac:dyDescent="0.2">
      <c r="A233" s="4">
        <v>99</v>
      </c>
      <c r="B233" s="4">
        <v>218</v>
      </c>
      <c r="C233" s="3" t="s">
        <v>13</v>
      </c>
      <c r="D233" s="3" t="s">
        <v>256</v>
      </c>
      <c r="E233" s="3">
        <v>105</v>
      </c>
      <c r="F233" s="5" t="s">
        <v>11</v>
      </c>
      <c r="G233" s="5" t="s">
        <v>13</v>
      </c>
    </row>
    <row r="234" spans="1:7" x14ac:dyDescent="0.2">
      <c r="A234" s="4">
        <v>99</v>
      </c>
      <c r="B234" s="4">
        <v>230</v>
      </c>
      <c r="C234" s="3" t="s">
        <v>29</v>
      </c>
      <c r="D234" s="3" t="s">
        <v>257</v>
      </c>
      <c r="E234" s="3" t="s">
        <v>156</v>
      </c>
      <c r="F234" s="5" t="s">
        <v>11</v>
      </c>
      <c r="G234" s="5" t="s">
        <v>10</v>
      </c>
    </row>
    <row r="235" spans="1:7" x14ac:dyDescent="0.2">
      <c r="A235" s="4">
        <v>99</v>
      </c>
      <c r="B235" s="4">
        <v>230</v>
      </c>
      <c r="C235" s="3" t="s">
        <v>13</v>
      </c>
      <c r="D235" s="3" t="s">
        <v>257</v>
      </c>
      <c r="E235" s="3">
        <v>105</v>
      </c>
      <c r="F235" s="5" t="s">
        <v>11</v>
      </c>
      <c r="G235" s="5" t="s">
        <v>13</v>
      </c>
    </row>
    <row r="236" spans="1:7" x14ac:dyDescent="0.2">
      <c r="A236" s="4">
        <v>100</v>
      </c>
      <c r="B236" s="4">
        <v>220</v>
      </c>
      <c r="C236" s="5" t="s">
        <v>7</v>
      </c>
      <c r="D236" s="3" t="s">
        <v>258</v>
      </c>
      <c r="E236" s="3">
        <v>101</v>
      </c>
      <c r="F236" s="5" t="s">
        <v>8</v>
      </c>
      <c r="G236" s="5" t="s">
        <v>7</v>
      </c>
    </row>
    <row r="237" spans="1:7" x14ac:dyDescent="0.2">
      <c r="A237" s="4">
        <v>100</v>
      </c>
      <c r="B237" s="4">
        <v>221</v>
      </c>
      <c r="C237" s="3" t="s">
        <v>29</v>
      </c>
      <c r="D237" s="3" t="s">
        <v>167</v>
      </c>
      <c r="E237" s="3" t="s">
        <v>31</v>
      </c>
      <c r="F237" s="5" t="s">
        <v>8</v>
      </c>
      <c r="G237" s="5" t="s">
        <v>3</v>
      </c>
    </row>
    <row r="238" spans="1:7" x14ac:dyDescent="0.2">
      <c r="A238" s="4">
        <v>101</v>
      </c>
      <c r="B238" s="4">
        <v>222</v>
      </c>
      <c r="C238" s="5" t="s">
        <v>7</v>
      </c>
      <c r="D238" s="3" t="s">
        <v>259</v>
      </c>
      <c r="E238" s="3">
        <v>101</v>
      </c>
      <c r="F238" s="5" t="s">
        <v>11</v>
      </c>
      <c r="G238" s="5" t="s">
        <v>7</v>
      </c>
    </row>
    <row r="239" spans="1:7" x14ac:dyDescent="0.2">
      <c r="A239" s="4">
        <v>101</v>
      </c>
      <c r="B239" s="4">
        <v>223</v>
      </c>
      <c r="C239" s="3" t="s">
        <v>29</v>
      </c>
      <c r="D239" s="3" t="s">
        <v>260</v>
      </c>
      <c r="E239" s="3" t="s">
        <v>156</v>
      </c>
      <c r="F239" s="5" t="s">
        <v>11</v>
      </c>
      <c r="G239" s="5" t="s">
        <v>10</v>
      </c>
    </row>
    <row r="240" spans="1:7" x14ac:dyDescent="0.2">
      <c r="A240" s="4">
        <v>102</v>
      </c>
      <c r="B240" s="4">
        <v>226</v>
      </c>
      <c r="C240" s="3" t="s">
        <v>29</v>
      </c>
      <c r="D240" s="3" t="s">
        <v>261</v>
      </c>
      <c r="E240" s="3" t="s">
        <v>31</v>
      </c>
      <c r="F240" s="5" t="s">
        <v>4</v>
      </c>
      <c r="G240" s="5" t="s">
        <v>3</v>
      </c>
    </row>
    <row r="241" spans="1:7" x14ac:dyDescent="0.2">
      <c r="A241" s="4">
        <v>102</v>
      </c>
      <c r="B241" s="4">
        <v>228</v>
      </c>
      <c r="C241" s="3" t="s">
        <v>29</v>
      </c>
      <c r="D241" s="3" t="s">
        <v>262</v>
      </c>
      <c r="E241" s="3" t="s">
        <v>31</v>
      </c>
      <c r="F241" s="5" t="s">
        <v>4</v>
      </c>
      <c r="G241" s="5" t="s">
        <v>3</v>
      </c>
    </row>
    <row r="242" spans="1:7" x14ac:dyDescent="0.2">
      <c r="A242" s="6">
        <v>103</v>
      </c>
      <c r="B242" s="6">
        <v>227</v>
      </c>
      <c r="C242" s="7" t="s">
        <v>9</v>
      </c>
      <c r="D242" s="8" t="s">
        <v>263</v>
      </c>
      <c r="E242" s="8" t="s">
        <v>31</v>
      </c>
      <c r="F242" s="7" t="s">
        <v>20</v>
      </c>
      <c r="G242" s="7" t="s">
        <v>9</v>
      </c>
    </row>
    <row r="243" spans="1:7" x14ac:dyDescent="0.2">
      <c r="A243" s="4">
        <v>106</v>
      </c>
      <c r="B243" s="4">
        <v>242</v>
      </c>
      <c r="C243" s="3" t="s">
        <v>29</v>
      </c>
      <c r="D243" s="9" t="s">
        <v>264</v>
      </c>
      <c r="E243" s="9" t="s">
        <v>31</v>
      </c>
      <c r="F243" s="10" t="s">
        <v>8</v>
      </c>
      <c r="G243" s="5" t="s">
        <v>3</v>
      </c>
    </row>
    <row r="244" spans="1:7" x14ac:dyDescent="0.2">
      <c r="A244" s="6">
        <v>106</v>
      </c>
      <c r="B244" s="6">
        <v>243</v>
      </c>
      <c r="C244" s="8" t="s">
        <v>164</v>
      </c>
      <c r="D244" s="11" t="s">
        <v>265</v>
      </c>
      <c r="E244" s="11" t="s">
        <v>166</v>
      </c>
      <c r="F244" s="12" t="s">
        <v>8</v>
      </c>
      <c r="G244" s="7" t="s">
        <v>14</v>
      </c>
    </row>
  </sheetData>
  <pageMargins left="0.7" right="0.7" top="0.75" bottom="0.75" header="0.51180555555555496" footer="0.51180555555555496"/>
  <pageSetup paperSize="9" scale="75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Устинов</dc:creator>
  <cp:lastModifiedBy>Microsoft Office User</cp:lastModifiedBy>
  <dcterms:created xsi:type="dcterms:W3CDTF">2025-01-23T19:11:15Z</dcterms:created>
  <dcterms:modified xsi:type="dcterms:W3CDTF">2025-02-03T09:59:12Z</dcterms:modified>
</cp:coreProperties>
</file>