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jbouliennova/Documents/WORK_2021/Отчеты_2025/_НА_сайт_2025/"/>
    </mc:Choice>
  </mc:AlternateContent>
  <xr:revisionPtr revIDLastSave="0" documentId="13_ncr:1_{A3A91FCB-63C5-2043-8F4C-A1CDFA7E3D08}" xr6:coauthVersionLast="47" xr6:coauthVersionMax="47" xr10:uidLastSave="{00000000-0000-0000-0000-000000000000}"/>
  <bookViews>
    <workbookView xWindow="0" yWindow="780" windowWidth="34200" windowHeight="19860" xr2:uid="{00000000-000D-0000-FFFF-FFFF00000000}"/>
  </bookViews>
  <sheets>
    <sheet name="F_Days" sheetId="1" r:id="rId1"/>
    <sheet name="F_Week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 l="1"/>
  <c r="H6" i="2"/>
  <c r="H5" i="2"/>
  <c r="H4" i="2"/>
  <c r="H3" i="2"/>
  <c r="H2" i="2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<sst xmlns="http://schemas.openxmlformats.org/spreadsheetml/2006/main" count="73" uniqueCount="42">
  <si>
    <t>Дата</t>
  </si>
  <si>
    <t>ID Сценария</t>
  </si>
  <si>
    <t>ID Кампании</t>
  </si>
  <si>
    <t>Название сценария</t>
  </si>
  <si>
    <t>Показы</t>
  </si>
  <si>
    <t>Показов без куки</t>
  </si>
  <si>
    <t>Охват</t>
  </si>
  <si>
    <t>f/a</t>
  </si>
  <si>
    <t>f/plan</t>
  </si>
  <si>
    <t>Результат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</si>
  <si>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</si>
  <si>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</si>
  <si>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</si>
  <si>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</si>
  <si>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</si>
  <si>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</si>
  <si>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</si>
  <si>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</si>
  <si>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</si>
  <si>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</si>
  <si>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f&gt;10</t>
  </si>
  <si>
    <t>№ недели</t>
  </si>
  <si>
    <t>2025-3</t>
  </si>
  <si>
    <t xml:space="preserve"> Размещение_1</t>
  </si>
  <si>
    <t xml:space="preserve"> Размещение_2</t>
  </si>
  <si>
    <t xml:space="preserve"> Размещение_3</t>
  </si>
  <si>
    <t xml:space="preserve"> Размещение_4</t>
  </si>
  <si>
    <t xml:space="preserve"> Размещение_5</t>
  </si>
  <si>
    <t xml:space="preserve"> Размещение_6</t>
  </si>
  <si>
    <t xml:space="preserve"> Размещение_7</t>
  </si>
  <si>
    <t xml:space="preserve"> Размещение_8</t>
  </si>
  <si>
    <t xml:space="preserve"> Размещение_9</t>
  </si>
  <si>
    <t xml:space="preserve"> Размещение_10</t>
  </si>
  <si>
    <t xml:space="preserve"> Размещение_11</t>
  </si>
  <si>
    <t xml:space="preserve"> Размещение_12</t>
  </si>
  <si>
    <t xml:space="preserve"> Размещение_13</t>
  </si>
  <si>
    <t xml:space="preserve"> Размещение_14</t>
  </si>
  <si>
    <t xml:space="preserve"> Размещение_15</t>
  </si>
  <si>
    <t xml:space="preserve"> Размещение_16</t>
  </si>
  <si>
    <t xml:space="preserve"> Размещение_17</t>
  </si>
  <si>
    <t xml:space="preserve"> Размещение_18</t>
  </si>
  <si>
    <t xml:space="preserve"> Размещение_19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</si>
</sst>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99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1">
      <alignment horizontal="center" vertical="center"/>
    </xf>
  </cellStyleXfs>
  <cellXfs count="3">
    <xf numFmtId="0" fontId="0" fillId="0" borderId="0" xfId="0"/>
    <xf numFmtId="0" fontId="1" fillId="2" borderId="1" xfId="1" applyFill="1">
      <alignment horizontal="center" vertical="center"/>
    </xf>
    <xf numFmtId="164" fontId="0" fillId="0" borderId="0" xfId="0" applyNumberFormat="1"/>
  </cellXfs>
  <cellStyles count="2">
    <cellStyle name="Обычный" xfId="0" builtinId="0"/>
    <cellStyle name="header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workbookViewId="0"/>
  </sheetViews>
  <sheetFormatPr baseColWidth="10" defaultColWidth="8.83203125" defaultRowHeight="15" x14ac:dyDescent="0.2"/>
  <cols>
    <col min="1" max="1" width="14.5" customWidth="1"/>
    <col min="2" max="2" width="11" bestFit="1" customWidth="1"/>
    <col min="3" max="3" width="11.33203125" bestFit="1" customWidth="1"/>
    <col min="4" max="4" width="16.83203125" bestFit="1" customWidth="1"/>
    <col min="6" max="6" width="15" bestFit="1" customWidth="1"/>
    <col min="7" max="7" width="6.1640625" bestFit="1" customWidth="1"/>
    <col min="8" max="8" width="12.1640625" bestFit="1" customWidth="1"/>
    <col min="9" max="9" width="5.83203125" bestFit="1" customWidth="1"/>
    <col min="10" max="10" width="9" bestFit="1" customWidth="1"/>
    <col min="11" max="11" width="6.1640625" bestFit="1" customWidth="1"/>
    <col min="12" max="13" width="5.1640625" bestFit="1" customWidth="1"/>
    <col min="14" max="15" width="4.1640625" bestFit="1" customWidth="1"/>
    <col min="16" max="19" width="3.1640625" bestFit="1" customWidth="1"/>
    <col min="20" max="20" width="3.6640625" bestFit="1" customWidth="1"/>
    <col min="21" max="21" width="4.5" bestFit="1" customWidth="1"/>
  </cols>
  <sheetData>
    <row r="1" spans="1:2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">
      <c r="A2" s="2">
        <v>45676</v>
      </c>
      <c r="B2">
        <v>4260000</v>
      </c>
      <c r="C2">
        <v>802000</v>
      </c>
      <c r="D2" t="s">
        <v>23</v>
      </c>
      <c r="E2">
        <v>1956</v>
      </c>
      <c r="F2">
        <v>562</v>
      </c>
      <c r="G2">
        <v>1048</v>
      </c>
      <c r="H2">
        <f t="shared" ref="H2:H20" si="0">(E2-F2)/G2</f>
        <v>1.3301526717557253</v>
      </c>
      <c r="K2">
        <v>780</v>
      </c>
      <c r="L2">
        <v>199</v>
      </c>
      <c r="M2">
        <v>60</v>
      </c>
      <c r="N2">
        <v>9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</row>
    <row r="3" spans="1:21" x14ac:dyDescent="0.2">
      <c r="A3" s="2">
        <v>45676</v>
      </c>
      <c r="B3">
        <v>4260001</v>
      </c>
      <c r="C3">
        <v>802000</v>
      </c>
      <c r="D3" t="s">
        <v>24</v>
      </c>
      <c r="E3">
        <v>161845</v>
      </c>
      <c r="F3">
        <v>144849</v>
      </c>
      <c r="G3">
        <v>7539</v>
      </c>
      <c r="H3">
        <f t="shared" si="0"/>
        <v>2.2544103992571958</v>
      </c>
      <c r="K3">
        <v>4204</v>
      </c>
      <c r="L3">
        <v>1822</v>
      </c>
      <c r="M3">
        <v>1030</v>
      </c>
      <c r="N3">
        <v>254</v>
      </c>
      <c r="O3">
        <v>70</v>
      </c>
      <c r="P3">
        <v>19</v>
      </c>
      <c r="Q3">
        <v>14</v>
      </c>
      <c r="R3">
        <v>9</v>
      </c>
      <c r="S3">
        <v>13</v>
      </c>
      <c r="T3">
        <v>6</v>
      </c>
      <c r="U3">
        <v>98</v>
      </c>
    </row>
    <row r="4" spans="1:21" x14ac:dyDescent="0.2">
      <c r="A4" s="2">
        <v>45676</v>
      </c>
      <c r="B4">
        <v>4260002</v>
      </c>
      <c r="C4">
        <v>802000</v>
      </c>
      <c r="D4" t="s">
        <v>25</v>
      </c>
      <c r="E4">
        <v>2687</v>
      </c>
      <c r="F4">
        <v>1891</v>
      </c>
      <c r="G4">
        <v>774</v>
      </c>
      <c r="H4">
        <f t="shared" si="0"/>
        <v>1.0284237726098191</v>
      </c>
      <c r="K4">
        <v>755</v>
      </c>
      <c r="L4">
        <v>16</v>
      </c>
      <c r="M4">
        <v>3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</row>
    <row r="5" spans="1:21" x14ac:dyDescent="0.2">
      <c r="A5" s="2">
        <v>45676</v>
      </c>
      <c r="B5">
        <v>4260003</v>
      </c>
      <c r="C5">
        <v>802000</v>
      </c>
      <c r="D5" t="s">
        <v>26</v>
      </c>
      <c r="E5">
        <v>17587</v>
      </c>
      <c r="F5">
        <v>13291</v>
      </c>
      <c r="G5">
        <v>2970</v>
      </c>
      <c r="H5">
        <f t="shared" si="0"/>
        <v>1.4464646464646465</v>
      </c>
      <c r="K5">
        <v>2060</v>
      </c>
      <c r="L5">
        <v>560</v>
      </c>
      <c r="M5">
        <v>318</v>
      </c>
      <c r="N5">
        <v>26</v>
      </c>
      <c r="O5">
        <v>2</v>
      </c>
      <c r="P5">
        <v>2</v>
      </c>
      <c r="Q5">
        <v>1</v>
      </c>
      <c r="R5">
        <v>0</v>
      </c>
      <c r="S5">
        <v>0</v>
      </c>
      <c r="T5">
        <v>0</v>
      </c>
      <c r="U5">
        <v>1</v>
      </c>
    </row>
    <row r="6" spans="1:21" x14ac:dyDescent="0.2">
      <c r="A6" s="2">
        <v>45676</v>
      </c>
      <c r="B6">
        <v>4260004</v>
      </c>
      <c r="C6">
        <v>802000</v>
      </c>
      <c r="D6" t="s">
        <v>27</v>
      </c>
      <c r="E6">
        <v>118892</v>
      </c>
      <c r="F6">
        <v>111730</v>
      </c>
      <c r="G6">
        <v>2853</v>
      </c>
      <c r="H6">
        <f t="shared" si="0"/>
        <v>2.5103399929898353</v>
      </c>
      <c r="K6">
        <v>1237</v>
      </c>
      <c r="L6">
        <v>716</v>
      </c>
      <c r="M6">
        <v>595</v>
      </c>
      <c r="N6">
        <v>158</v>
      </c>
      <c r="O6">
        <v>53</v>
      </c>
      <c r="P6">
        <v>21</v>
      </c>
      <c r="Q6">
        <v>5</v>
      </c>
      <c r="R6">
        <v>12</v>
      </c>
      <c r="S6">
        <v>2</v>
      </c>
      <c r="T6">
        <v>4</v>
      </c>
      <c r="U6">
        <v>50</v>
      </c>
    </row>
    <row r="7" spans="1:21" x14ac:dyDescent="0.2">
      <c r="A7" s="2">
        <v>45676</v>
      </c>
      <c r="B7">
        <v>4260005</v>
      </c>
      <c r="C7">
        <v>802000</v>
      </c>
      <c r="D7" t="s">
        <v>28</v>
      </c>
      <c r="E7">
        <v>15264</v>
      </c>
      <c r="F7">
        <v>15238</v>
      </c>
      <c r="G7">
        <v>25</v>
      </c>
      <c r="H7">
        <f t="shared" si="0"/>
        <v>1.04</v>
      </c>
      <c r="K7">
        <v>24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8" spans="1:21" x14ac:dyDescent="0.2">
      <c r="A8" s="2">
        <v>45676</v>
      </c>
      <c r="B8">
        <v>4260006</v>
      </c>
      <c r="C8">
        <v>802000</v>
      </c>
      <c r="D8" t="s">
        <v>29</v>
      </c>
      <c r="E8">
        <v>9985</v>
      </c>
      <c r="F8">
        <v>8343</v>
      </c>
      <c r="G8">
        <v>934</v>
      </c>
      <c r="H8">
        <f t="shared" si="0"/>
        <v>1.7580299785867237</v>
      </c>
      <c r="K8">
        <v>554</v>
      </c>
      <c r="L8">
        <v>211</v>
      </c>
      <c r="M8">
        <v>139</v>
      </c>
      <c r="N8">
        <v>17</v>
      </c>
      <c r="O8">
        <v>4</v>
      </c>
      <c r="P8">
        <v>1</v>
      </c>
      <c r="Q8">
        <v>3</v>
      </c>
      <c r="R8">
        <v>0</v>
      </c>
      <c r="S8">
        <v>0</v>
      </c>
      <c r="T8">
        <v>1</v>
      </c>
      <c r="U8">
        <v>4</v>
      </c>
    </row>
    <row r="9" spans="1:21" x14ac:dyDescent="0.2">
      <c r="A9" s="2">
        <v>45676</v>
      </c>
      <c r="B9">
        <v>4260007</v>
      </c>
      <c r="C9">
        <v>802000</v>
      </c>
      <c r="D9" t="s">
        <v>30</v>
      </c>
      <c r="E9">
        <v>9514</v>
      </c>
      <c r="F9">
        <v>2668</v>
      </c>
      <c r="G9">
        <v>6073</v>
      </c>
      <c r="H9">
        <f t="shared" si="0"/>
        <v>1.1272847027828092</v>
      </c>
      <c r="K9">
        <v>5403</v>
      </c>
      <c r="L9">
        <v>583</v>
      </c>
      <c r="M9">
        <v>82</v>
      </c>
      <c r="N9">
        <v>2</v>
      </c>
      <c r="O9">
        <v>2</v>
      </c>
      <c r="P9">
        <v>0</v>
      </c>
      <c r="Q9">
        <v>0</v>
      </c>
      <c r="R9">
        <v>0</v>
      </c>
      <c r="S9">
        <v>0</v>
      </c>
      <c r="T9">
        <v>0</v>
      </c>
      <c r="U9">
        <v>1</v>
      </c>
    </row>
    <row r="10" spans="1:21" x14ac:dyDescent="0.2">
      <c r="A10" s="2">
        <v>45676</v>
      </c>
      <c r="B10">
        <v>4260008</v>
      </c>
      <c r="C10">
        <v>802000</v>
      </c>
      <c r="D10" t="s">
        <v>31</v>
      </c>
      <c r="E10">
        <v>19294</v>
      </c>
      <c r="F10">
        <v>5546</v>
      </c>
      <c r="G10">
        <v>12897</v>
      </c>
      <c r="H10">
        <f t="shared" si="0"/>
        <v>1.0659843374428162</v>
      </c>
      <c r="K10">
        <v>12136</v>
      </c>
      <c r="L10">
        <v>681</v>
      </c>
      <c r="M10">
        <v>70</v>
      </c>
      <c r="N10">
        <v>10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</row>
    <row r="11" spans="1:21" x14ac:dyDescent="0.2">
      <c r="A11" s="2">
        <v>45676</v>
      </c>
      <c r="B11">
        <v>4260009</v>
      </c>
      <c r="C11">
        <v>802000</v>
      </c>
      <c r="D11" t="s">
        <v>32</v>
      </c>
      <c r="E11">
        <v>95511</v>
      </c>
      <c r="F11">
        <v>85823</v>
      </c>
      <c r="G11">
        <v>3437</v>
      </c>
      <c r="H11">
        <f t="shared" si="0"/>
        <v>2.8187372708757636</v>
      </c>
      <c r="K11">
        <v>1648</v>
      </c>
      <c r="L11">
        <v>796</v>
      </c>
      <c r="M11">
        <v>560</v>
      </c>
      <c r="N11">
        <v>181</v>
      </c>
      <c r="O11">
        <v>59</v>
      </c>
      <c r="P11">
        <v>28</v>
      </c>
      <c r="Q11">
        <v>11</v>
      </c>
      <c r="R11">
        <v>14</v>
      </c>
      <c r="S11">
        <v>16</v>
      </c>
      <c r="T11">
        <v>12</v>
      </c>
      <c r="U11">
        <v>112</v>
      </c>
    </row>
    <row r="12" spans="1:21" x14ac:dyDescent="0.2">
      <c r="A12" s="2">
        <v>45676</v>
      </c>
      <c r="B12">
        <v>4260010</v>
      </c>
      <c r="C12">
        <v>802000</v>
      </c>
      <c r="D12" t="s">
        <v>33</v>
      </c>
      <c r="E12">
        <v>1868</v>
      </c>
      <c r="F12">
        <v>691</v>
      </c>
      <c r="G12">
        <v>1081</v>
      </c>
      <c r="H12">
        <f t="shared" si="0"/>
        <v>1.0888066604995374</v>
      </c>
      <c r="K12">
        <v>1002</v>
      </c>
      <c r="L12">
        <v>64</v>
      </c>
      <c r="M12">
        <v>14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</row>
    <row r="13" spans="1:21" x14ac:dyDescent="0.2">
      <c r="A13" s="2">
        <v>45676</v>
      </c>
      <c r="B13">
        <v>4260011</v>
      </c>
      <c r="C13">
        <v>802000</v>
      </c>
      <c r="D13" t="s">
        <v>34</v>
      </c>
      <c r="E13">
        <v>12176</v>
      </c>
      <c r="F13">
        <v>6968</v>
      </c>
      <c r="G13">
        <v>4355</v>
      </c>
      <c r="H13">
        <f t="shared" si="0"/>
        <v>1.1958668197474167</v>
      </c>
      <c r="K13">
        <v>3614</v>
      </c>
      <c r="L13">
        <v>636</v>
      </c>
      <c r="M13">
        <v>99</v>
      </c>
      <c r="N13">
        <v>5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</row>
    <row r="14" spans="1:21" x14ac:dyDescent="0.2">
      <c r="A14" s="2">
        <v>45676</v>
      </c>
      <c r="B14">
        <v>4260012</v>
      </c>
      <c r="C14">
        <v>802000</v>
      </c>
      <c r="D14" t="s">
        <v>35</v>
      </c>
      <c r="E14">
        <v>24228</v>
      </c>
      <c r="F14">
        <v>22330</v>
      </c>
      <c r="G14">
        <v>776</v>
      </c>
      <c r="H14">
        <f t="shared" si="0"/>
        <v>2.445876288659794</v>
      </c>
      <c r="K14">
        <v>425</v>
      </c>
      <c r="L14">
        <v>166</v>
      </c>
      <c r="M14">
        <v>115</v>
      </c>
      <c r="N14">
        <v>29</v>
      </c>
      <c r="O14">
        <v>14</v>
      </c>
      <c r="P14">
        <v>2</v>
      </c>
      <c r="Q14">
        <v>4</v>
      </c>
      <c r="R14">
        <v>2</v>
      </c>
      <c r="S14">
        <v>1</v>
      </c>
      <c r="T14">
        <v>0</v>
      </c>
      <c r="U14">
        <v>18</v>
      </c>
    </row>
    <row r="15" spans="1:21" x14ac:dyDescent="0.2">
      <c r="A15" s="2">
        <v>45676</v>
      </c>
      <c r="B15">
        <v>4260013</v>
      </c>
      <c r="C15">
        <v>802000</v>
      </c>
      <c r="D15" t="s">
        <v>36</v>
      </c>
      <c r="E15">
        <v>8840</v>
      </c>
      <c r="F15">
        <v>3220</v>
      </c>
      <c r="G15">
        <v>4621</v>
      </c>
      <c r="H15">
        <f t="shared" si="0"/>
        <v>1.2161869725167713</v>
      </c>
      <c r="K15">
        <v>3807</v>
      </c>
      <c r="L15">
        <v>648</v>
      </c>
      <c r="M15">
        <v>150</v>
      </c>
      <c r="N15">
        <v>13</v>
      </c>
      <c r="O15">
        <v>3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</row>
    <row r="16" spans="1:21" x14ac:dyDescent="0.2">
      <c r="A16" s="2">
        <v>45676</v>
      </c>
      <c r="B16">
        <v>4260014</v>
      </c>
      <c r="C16">
        <v>802000</v>
      </c>
      <c r="D16" t="s">
        <v>37</v>
      </c>
      <c r="E16">
        <v>7639</v>
      </c>
      <c r="F16">
        <v>5546</v>
      </c>
      <c r="G16">
        <v>1736</v>
      </c>
      <c r="H16">
        <f t="shared" si="0"/>
        <v>1.2056451612903225</v>
      </c>
      <c r="K16">
        <v>1432</v>
      </c>
      <c r="L16">
        <v>255</v>
      </c>
      <c r="M16">
        <v>45</v>
      </c>
      <c r="N16">
        <v>4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</row>
    <row r="17" spans="1:21" x14ac:dyDescent="0.2">
      <c r="A17" s="2">
        <v>45676</v>
      </c>
      <c r="B17">
        <v>4260015</v>
      </c>
      <c r="C17">
        <v>802000</v>
      </c>
      <c r="D17" t="s">
        <v>38</v>
      </c>
      <c r="E17">
        <v>99139</v>
      </c>
      <c r="F17">
        <v>90976</v>
      </c>
      <c r="G17">
        <v>3004</v>
      </c>
      <c r="H17">
        <f t="shared" si="0"/>
        <v>2.7173768308921438</v>
      </c>
      <c r="K17">
        <v>1433</v>
      </c>
      <c r="L17">
        <v>759</v>
      </c>
      <c r="M17">
        <v>517</v>
      </c>
      <c r="N17">
        <v>135</v>
      </c>
      <c r="O17">
        <v>48</v>
      </c>
      <c r="P17">
        <v>13</v>
      </c>
      <c r="Q17">
        <v>10</v>
      </c>
      <c r="R17">
        <v>7</v>
      </c>
      <c r="S17">
        <v>6</v>
      </c>
      <c r="T17">
        <v>4</v>
      </c>
      <c r="U17">
        <v>72</v>
      </c>
    </row>
    <row r="18" spans="1:21" x14ac:dyDescent="0.2">
      <c r="A18" s="2">
        <v>45676</v>
      </c>
      <c r="B18">
        <v>4260016</v>
      </c>
      <c r="C18">
        <v>802000</v>
      </c>
      <c r="D18" t="s">
        <v>39</v>
      </c>
      <c r="E18">
        <v>28653</v>
      </c>
      <c r="F18">
        <v>17207</v>
      </c>
      <c r="G18">
        <v>9867</v>
      </c>
      <c r="H18">
        <f t="shared" si="0"/>
        <v>1.1600283774196818</v>
      </c>
      <c r="K18">
        <v>8514</v>
      </c>
      <c r="L18">
        <v>1142</v>
      </c>
      <c r="M18">
        <v>206</v>
      </c>
      <c r="N18">
        <v>1</v>
      </c>
      <c r="O18">
        <v>2</v>
      </c>
      <c r="P18">
        <v>0</v>
      </c>
      <c r="Q18">
        <v>1</v>
      </c>
      <c r="R18">
        <v>0</v>
      </c>
      <c r="S18">
        <v>1</v>
      </c>
      <c r="T18">
        <v>0</v>
      </c>
      <c r="U18">
        <v>0</v>
      </c>
    </row>
    <row r="19" spans="1:21" x14ac:dyDescent="0.2">
      <c r="A19" s="2">
        <v>45676</v>
      </c>
      <c r="B19">
        <v>4260017</v>
      </c>
      <c r="C19">
        <v>802000</v>
      </c>
      <c r="D19" t="s">
        <v>40</v>
      </c>
      <c r="E19">
        <v>194589</v>
      </c>
      <c r="F19">
        <v>182034</v>
      </c>
      <c r="G19">
        <v>4017</v>
      </c>
      <c r="H19">
        <f t="shared" si="0"/>
        <v>3.1254667662434654</v>
      </c>
      <c r="K19">
        <v>1492</v>
      </c>
      <c r="L19">
        <v>1020</v>
      </c>
      <c r="M19">
        <v>797</v>
      </c>
      <c r="N19">
        <v>306</v>
      </c>
      <c r="O19">
        <v>132</v>
      </c>
      <c r="P19">
        <v>43</v>
      </c>
      <c r="Q19">
        <v>37</v>
      </c>
      <c r="R19">
        <v>19</v>
      </c>
      <c r="S19">
        <v>20</v>
      </c>
      <c r="T19">
        <v>15</v>
      </c>
      <c r="U19">
        <v>136</v>
      </c>
    </row>
    <row r="20" spans="1:21" x14ac:dyDescent="0.2">
      <c r="A20" s="2">
        <v>45676</v>
      </c>
      <c r="B20">
        <v>4260018</v>
      </c>
      <c r="C20">
        <v>802000</v>
      </c>
      <c r="D20" t="s">
        <v>41</v>
      </c>
      <c r="E20">
        <v>9550</v>
      </c>
      <c r="F20">
        <v>2512</v>
      </c>
      <c r="G20">
        <v>6256</v>
      </c>
      <c r="H20">
        <f t="shared" si="0"/>
        <v>1.125</v>
      </c>
      <c r="K20">
        <v>5572</v>
      </c>
      <c r="L20">
        <v>597</v>
      </c>
      <c r="M20">
        <v>80</v>
      </c>
      <c r="N20">
        <v>4</v>
      </c>
      <c r="O20">
        <v>2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</row>
  </sheetData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"/>
  <sheetViews>
    <sheetView workbookViewId="0"/>
  </sheetViews>
  <sheetFormatPr baseColWidth="10" defaultColWidth="8.83203125" defaultRowHeight="15" x14ac:dyDescent="0.2"/>
  <cols>
    <col min="1" max="1" width="9.33203125" bestFit="1" customWidth="1"/>
    <col min="2" max="2" width="11" bestFit="1" customWidth="1"/>
    <col min="3" max="3" width="11.33203125" bestFit="1" customWidth="1"/>
    <col min="4" max="4" width="16.83203125" bestFit="1" customWidth="1"/>
    <col min="5" max="5" width="8.1640625" bestFit="1" customWidth="1"/>
    <col min="6" max="6" width="15" bestFit="1" customWidth="1"/>
    <col min="7" max="7" width="6.1640625" bestFit="1" customWidth="1"/>
    <col min="8" max="8" width="12.1640625" bestFit="1" customWidth="1"/>
    <col min="9" max="9" width="5.83203125" bestFit="1" customWidth="1"/>
    <col min="10" max="10" width="9" bestFit="1" customWidth="1"/>
    <col min="11" max="11" width="6.1640625" bestFit="1" customWidth="1"/>
    <col min="12" max="14" width="5.1640625" bestFit="1" customWidth="1"/>
    <col min="15" max="18" width="4.1640625" bestFit="1" customWidth="1"/>
    <col min="19" max="19" width="3.1640625" bestFit="1" customWidth="1"/>
    <col min="20" max="20" width="3.6640625" bestFit="1" customWidth="1"/>
    <col min="21" max="21" width="5.1640625" bestFit="1" customWidth="1"/>
  </cols>
  <sheetData>
    <row r="1" spans="1:21" x14ac:dyDescent="0.2">
      <c r="A1" s="1" t="s">
        <v>21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">
      <c r="A2" t="s">
        <v>22</v>
      </c>
      <c r="B2">
        <v>4260000</v>
      </c>
      <c r="C2">
        <v>802000</v>
      </c>
      <c r="D2" t="s">
        <v>23</v>
      </c>
      <c r="E2">
        <v>76499</v>
      </c>
      <c r="F2">
        <v>74540</v>
      </c>
      <c r="G2">
        <v>767</v>
      </c>
      <c r="H2">
        <f t="shared" ref="H2:H5" si="0">(E2-F2)/G2</f>
        <v>2.5541069100391134</v>
      </c>
      <c r="K2">
        <v>434</v>
      </c>
      <c r="L2">
        <v>166</v>
      </c>
      <c r="M2">
        <v>96</v>
      </c>
      <c r="N2">
        <v>55</v>
      </c>
      <c r="O2">
        <v>68</v>
      </c>
      <c r="P2">
        <v>38</v>
      </c>
      <c r="Q2">
        <v>10</v>
      </c>
      <c r="R2">
        <v>0</v>
      </c>
      <c r="S2">
        <v>0</v>
      </c>
      <c r="T2">
        <v>2</v>
      </c>
      <c r="U2">
        <v>2</v>
      </c>
    </row>
    <row r="3" spans="1:21" x14ac:dyDescent="0.2">
      <c r="A3" t="s">
        <v>22</v>
      </c>
      <c r="B3">
        <v>4260001</v>
      </c>
      <c r="C3">
        <v>802000</v>
      </c>
      <c r="D3" t="s">
        <v>24</v>
      </c>
      <c r="E3">
        <v>131790</v>
      </c>
      <c r="F3">
        <v>126309</v>
      </c>
      <c r="G3">
        <v>5152</v>
      </c>
      <c r="H3">
        <f t="shared" si="0"/>
        <v>1.0638586956521738</v>
      </c>
      <c r="K3">
        <v>5160</v>
      </c>
      <c r="L3">
        <v>159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</row>
    <row r="4" spans="1:21" x14ac:dyDescent="0.2">
      <c r="A4" t="s">
        <v>22</v>
      </c>
      <c r="B4">
        <v>4260002</v>
      </c>
      <c r="C4">
        <v>802000</v>
      </c>
      <c r="D4" t="s">
        <v>25</v>
      </c>
      <c r="E4">
        <v>590</v>
      </c>
      <c r="F4">
        <v>435</v>
      </c>
      <c r="G4">
        <v>141</v>
      </c>
      <c r="H4">
        <f t="shared" si="0"/>
        <v>1.0992907801418439</v>
      </c>
      <c r="K4">
        <v>127</v>
      </c>
      <c r="L4">
        <v>14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</row>
    <row r="5" spans="1:21" x14ac:dyDescent="0.2">
      <c r="A5" t="s">
        <v>22</v>
      </c>
      <c r="B5">
        <v>4260003</v>
      </c>
      <c r="C5">
        <v>802000</v>
      </c>
      <c r="D5" t="s">
        <v>26</v>
      </c>
      <c r="E5">
        <v>74048</v>
      </c>
      <c r="F5">
        <v>20513</v>
      </c>
      <c r="G5">
        <v>38990</v>
      </c>
      <c r="H5">
        <f t="shared" si="0"/>
        <v>1.3730443703513722</v>
      </c>
      <c r="K5">
        <v>44726</v>
      </c>
      <c r="L5">
        <v>3522</v>
      </c>
      <c r="M5">
        <v>503</v>
      </c>
      <c r="N5">
        <v>47</v>
      </c>
      <c r="O5">
        <v>10</v>
      </c>
      <c r="P5">
        <v>3</v>
      </c>
      <c r="Q5">
        <v>0</v>
      </c>
      <c r="R5">
        <v>0</v>
      </c>
      <c r="S5">
        <v>0</v>
      </c>
      <c r="T5">
        <v>0</v>
      </c>
      <c r="U5">
        <v>0</v>
      </c>
    </row>
    <row r="6" spans="1:21" x14ac:dyDescent="0.2">
      <c r="A6" t="s">
        <v>22</v>
      </c>
      <c r="B6">
        <v>4260004</v>
      </c>
      <c r="C6">
        <v>802000</v>
      </c>
      <c r="D6" t="s">
        <v>27</v>
      </c>
      <c r="E6">
        <v>1140514</v>
      </c>
      <c r="F6">
        <v>1006994</v>
      </c>
      <c r="G6">
        <v>30999</v>
      </c>
      <c r="H6">
        <f t="shared" ref="H6:H69" si="1">(E6-F6)/G6</f>
        <v>4.3072357172812028</v>
      </c>
      <c r="K6">
        <v>17762</v>
      </c>
      <c r="L6">
        <v>8043</v>
      </c>
      <c r="M6">
        <v>5665</v>
      </c>
      <c r="N6">
        <v>1477</v>
      </c>
      <c r="O6">
        <v>515</v>
      </c>
      <c r="P6">
        <v>190</v>
      </c>
      <c r="Q6">
        <v>151</v>
      </c>
      <c r="R6">
        <v>119</v>
      </c>
      <c r="S6">
        <v>99</v>
      </c>
      <c r="T6">
        <v>78</v>
      </c>
      <c r="U6">
        <v>1431</v>
      </c>
    </row>
    <row r="7" spans="1:21" x14ac:dyDescent="0.2">
      <c r="A7" t="s">
        <v>22</v>
      </c>
      <c r="B7">
        <v>4260005</v>
      </c>
      <c r="C7">
        <v>802000</v>
      </c>
      <c r="D7" t="s">
        <v>28</v>
      </c>
      <c r="E7">
        <v>73341</v>
      </c>
      <c r="F7">
        <v>41918</v>
      </c>
      <c r="G7">
        <v>20879</v>
      </c>
      <c r="H7">
        <f t="shared" si="1"/>
        <v>1.5050050289764836</v>
      </c>
      <c r="K7">
        <v>21922</v>
      </c>
      <c r="L7">
        <v>3568</v>
      </c>
      <c r="M7">
        <v>735</v>
      </c>
      <c r="N7">
        <v>23</v>
      </c>
      <c r="O7">
        <v>1</v>
      </c>
      <c r="P7">
        <v>3</v>
      </c>
      <c r="Q7">
        <v>0</v>
      </c>
      <c r="R7">
        <v>0</v>
      </c>
      <c r="S7">
        <v>1</v>
      </c>
      <c r="T7">
        <v>0</v>
      </c>
      <c r="U7">
        <v>2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F_Days</vt:lpstr>
      <vt:lpstr>F_Weeks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Microsoft Office User</cp:lastModifiedBy>
  <dcterms:created xsi:type="dcterms:W3CDTF">2025-01-22T02:46:28Z</dcterms:created>
  <dcterms:modified xsi:type="dcterms:W3CDTF">2025-01-23T14:25:40Z</dcterms:modified>
</cp:coreProperties>
</file>