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jbouliennova/Documents/WORK_2021/Отчеты_новые_RAK-Sanar-Stable/New_reports_Stable_Id_2024/"/>
    </mc:Choice>
  </mc:AlternateContent>
  <xr:revisionPtr revIDLastSave="0" documentId="13_ncr:1_{0F0FBFDB-3ECD-524A-A47D-59E40AA12023}" xr6:coauthVersionLast="47" xr6:coauthVersionMax="47" xr10:uidLastSave="{00000000-0000-0000-0000-000000000000}"/>
  <bookViews>
    <workbookView xWindow="0" yWindow="780" windowWidth="33060" windowHeight="19660" xr2:uid="{00000000-000D-0000-FFFF-FFFF00000000}"/>
  </bookViews>
  <sheets>
    <sheet name="Summary" sheetId="18" r:id="rId1"/>
    <sheet name="Frequency" sheetId="12" r:id="rId2"/>
    <sheet name="Graphics" sheetId="19" r:id="rId3"/>
    <sheet name="Chains" sheetId="4" r:id="rId4"/>
    <sheet name="Chains compact" sheetId="10" r:id="rId5"/>
    <sheet name="Лист1" sheetId="16" state="hidden" r:id="rId6"/>
  </sheets>
  <externalReferences>
    <externalReference r:id="rId7"/>
  </externalReferences>
  <definedNames>
    <definedName name="_xlnm._FilterDatabase" localSheetId="3" hidden="1">Chains!$A$8:$G$8</definedName>
    <definedName name="Срез_Размещение">#N/A</definedName>
    <definedName name="Срез_РК">#N/A</definedName>
    <definedName name="Срез_Цель">#N/A</definedName>
  </definedNames>
  <calcPr calcId="191029"/>
  <pivotCaches>
    <pivotCache cacheId="4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8" l="1"/>
  <c r="C19" i="18"/>
  <c r="C16" i="18"/>
  <c r="D17" i="18" l="1"/>
</calcChain>
</file>

<file path=xl/sharedStrings.xml><?xml version="1.0" encoding="utf-8"?>
<sst xmlns="http://schemas.openxmlformats.org/spreadsheetml/2006/main" count="1037" uniqueCount="168">
  <si>
    <t>Цепочки конверсий</t>
  </si>
  <si>
    <t>Размещение</t>
  </si>
  <si>
    <t>[(793911,4134352),(793911,4134352)]</t>
  </si>
  <si>
    <t>[(793911,4134354),(793911,4134354)]</t>
  </si>
  <si>
    <t>[(793911,4111070),(793911,4111070)]</t>
  </si>
  <si>
    <t>[(793911,4134350),(793911,4134350)]</t>
  </si>
  <si>
    <t>[(793911,4111087),(793911,4111087)]</t>
  </si>
  <si>
    <t>[(793911,4111070),(793911,4111070),(793911,4111070)]</t>
  </si>
  <si>
    <t>[(793911,4134349),(793911,4134349)]</t>
  </si>
  <si>
    <t>[(793911,4111084),(793911,4111084)]</t>
  </si>
  <si>
    <t>[(793911,4111086),(793911,4111086)]</t>
  </si>
  <si>
    <t>[(793911,4111070),(793911,4111070),(793911,4111070),(793911,4111070)]</t>
  </si>
  <si>
    <t>[(793911,4112417),(793911,4112417)]</t>
  </si>
  <si>
    <t>[(793911,4111075),(793911,4111075)]</t>
  </si>
  <si>
    <t>[(793911,4111077),(793911,4111077)]</t>
  </si>
  <si>
    <t>[(793911,4111074),(793911,4111074)]</t>
  </si>
  <si>
    <t>[(793911,4113543),(793911,4113543)]</t>
  </si>
  <si>
    <t>[(793911,4113544),(793911,4113544)]</t>
  </si>
  <si>
    <t>[(793911,4134352),(793911,4134352),(793911,4134352)]</t>
  </si>
  <si>
    <t>[(793911,4111095),(793911,4111095)]</t>
  </si>
  <si>
    <t>[(793911,4112419),(793911,4112419)]</t>
  </si>
  <si>
    <t>[(793911,4111093),(793911,4111093)]</t>
  </si>
  <si>
    <t>[(793911,4111095),(793911,4111095),(793911,4111095),(793911,4111095),(793911,4111095)]</t>
  </si>
  <si>
    <t>[(793911,4111095),(793911,4111095),(793911,4111095),(793911,4111095)]</t>
  </si>
  <si>
    <t>[(793911,4134354),(793911,4134354),(793911,4134354)]</t>
  </si>
  <si>
    <t>[(793911,4111095),(793911,4111095),(793911,4111095)]</t>
  </si>
  <si>
    <t>[(793911,4111095),(793911,4111095),(793911,4111095),(793911,4111095),(793911,4111095),(793911,4111095)]</t>
  </si>
  <si>
    <t>[(793911,4111084),(793911,4111084),(793911,4111084)]</t>
  </si>
  <si>
    <t>[(793911,4111077),(793911,4111077),(793911,4111077)]</t>
  </si>
  <si>
    <t>[(793911,4111071),(793911,4111071)]</t>
  </si>
  <si>
    <t>[(793911,4111084),(793911,4111084),(793911,4111084),(793911,4111084)]</t>
  </si>
  <si>
    <t>[(0,0),(0,0),(0,0),(0,0),(0,0),(0,0),(793911,4134346),(793911,4134346),(793911,4134346),(793911,4134346)]</t>
  </si>
  <si>
    <t>[(793911,4113543),(793911,4113543),(793911,4113543)]</t>
  </si>
  <si>
    <t>[(793911,4111093),(793911,4111093),(793911,4111095),(793911,4111095),(793911,4111095),(793911,4111095),(793911,4111075),(793911,4111075),(793911,4111075),(793911,4111075)]</t>
  </si>
  <si>
    <t>[(793911,4111095),(793911,4111095),(793911,4111095),(793911,4112417),(793911,4112417),(793911,4112417)]</t>
  </si>
  <si>
    <t>[(793911,4134346),(793911,4134346),(793911,4134346),(793911,4134346),(793911,4134346),(793911,4134346),(793911,4134346),(793911,4134346),(793911,4134346),(793911,4134346)]</t>
  </si>
  <si>
    <t>[(793911,4111095)]</t>
  </si>
  <si>
    <t>[(793911,4111093),(793911,4111093),(793911,4111093),(793911,4111093),(793911,4111093),(793911,4111093),(793911,4111071),(793911,4111071),(793911,4111085),(793911,4111085)]</t>
  </si>
  <si>
    <t>[(793911,4112417),(793911,4112417),(793911,4112417)]</t>
  </si>
  <si>
    <t>[(793911,4111095),(793911,4111095),(793911,4111095),(793911,4112417),(793911,4112417),(793911,4111095),(793911,4112417),(793911,4112417),(793911,4112417),(793911,4112417)]</t>
  </si>
  <si>
    <t>[(793911,4111084),(793911,4111084),(793911,4111086),(793911,4111075),(793911,4111090),(793911,4111090),(793911,4111090),(793911,4111090)]</t>
  </si>
  <si>
    <t>[(793911,4111095),(793911,4129260),(793911,4111093),(793911,4111094),(793911,4111094),(793911,4111094),(793911,4111094),(793911,4134346),(793911,4111070),(793911,4111070)]</t>
  </si>
  <si>
    <t>[(793911,4111095),(793911,4111095),(793911,4111095),(793911,4111095),(793911,4111095),(793911,4111095),(793911,4111095),(793911,4111095),(793911,4111095),(793911,4111095)]</t>
  </si>
  <si>
    <t>[(793911,4113543),(793911,4113543),(793911,4113543),(793911,4113543)]</t>
  </si>
  <si>
    <t>[(793911,4111078),(793911,4111078),(793911,4111078),(793911,4111081),(793911,4111081)]</t>
  </si>
  <si>
    <t>[(793911,4111074),(793911,4111074),(793911,4111074),(793911,4111074),(793911,4111077),(793911,4111074),(793911,4111074),(793911,4111077),(793911,4111077),(793911,4111077)]</t>
  </si>
  <si>
    <t>[(793911,4111095),(793911,4111095),(793911,4111095),(793911,4111093),(793911,4111093)]</t>
  </si>
  <si>
    <t>[(793911,4111095),(793911,4112417),(793911,4112417),(793911,4111078),(793911,4111077),(793911,4111077),(793911,4111077),(793911,4111075),(793911,4111075)]</t>
  </si>
  <si>
    <t>[(793911,4111070),(793911,4112417),(793911,4111075),(793911,4111075),(793911,4111077),(793911,4111077)]</t>
  </si>
  <si>
    <t>[(793911,4111087),(793911,4111071),(793911,4111071),(793911,4111071)]</t>
  </si>
  <si>
    <t>[(793911,4113544),(793911,4113544),(793911,4113544)]</t>
  </si>
  <si>
    <t>[(793911,4111075),(793911,4111075),(793911,4112417),(793911,4111077),(793911,4111090),(793911,4111090),(793911,4111075),(793911,4111077),(793911,4111077)]</t>
  </si>
  <si>
    <t>[(793911,4111084),(793911,4111084),(793911,4111084),(793911,4111084),(793911,4111084)]</t>
  </si>
  <si>
    <t>(793911,4134352)</t>
  </si>
  <si>
    <t>(793911,4134354)</t>
  </si>
  <si>
    <t>(793911,4111070)</t>
  </si>
  <si>
    <t>(793911,4134350)</t>
  </si>
  <si>
    <t>(793911,4111087)</t>
  </si>
  <si>
    <t>(793911,4134349)</t>
  </si>
  <si>
    <t>(793911,4111084)</t>
  </si>
  <si>
    <t>(793911,4111086)</t>
  </si>
  <si>
    <t>(793911,4112417)</t>
  </si>
  <si>
    <t>(793911,4111075)</t>
  </si>
  <si>
    <t>(793911,4111077)</t>
  </si>
  <si>
    <t>(793911,4111074)</t>
  </si>
  <si>
    <t>(793911,4113543)</t>
  </si>
  <si>
    <t>(793911,4113544)</t>
  </si>
  <si>
    <t>(793911,4111095)</t>
  </si>
  <si>
    <t>(793911,4112419)</t>
  </si>
  <si>
    <t>(793911,4111093)</t>
  </si>
  <si>
    <t>(793911,4111071)</t>
  </si>
  <si>
    <t>(793911,4134346)</t>
  </si>
  <si>
    <t>(793911,4111090)</t>
  </si>
  <si>
    <t>(793911,4111085)</t>
  </si>
  <si>
    <t>(793911,4111081)</t>
  </si>
  <si>
    <t>[(793911,4134352)]</t>
  </si>
  <si>
    <t>[(793911,4134354)]</t>
  </si>
  <si>
    <t>[(793911,4111070)]</t>
  </si>
  <si>
    <t>[(793911,4134350)]</t>
  </si>
  <si>
    <t>[(793911,4111087)]</t>
  </si>
  <si>
    <t>[(793911,4134349)]</t>
  </si>
  <si>
    <t>[(793911,4111084)]</t>
  </si>
  <si>
    <t>[(793911,4111086)]</t>
  </si>
  <si>
    <t>[(793911,4112417)]</t>
  </si>
  <si>
    <t>[(793911,4111075)]</t>
  </si>
  <si>
    <t>[(793911,4111077)]</t>
  </si>
  <si>
    <t>[(793911,4111074)]</t>
  </si>
  <si>
    <t>[(793911,4113543)]</t>
  </si>
  <si>
    <t>[(793911,4113544)]</t>
  </si>
  <si>
    <t>[(793911,4112419)]</t>
  </si>
  <si>
    <t>[(793911,4111093)]</t>
  </si>
  <si>
    <t>[(793911,4111071)]</t>
  </si>
  <si>
    <t>[(0,0),(793911,4134346)]</t>
  </si>
  <si>
    <t>[(793911,4111093),(793911,4111071),(793911,4111085)]</t>
  </si>
  <si>
    <t>[(793911,4111084),(793911,4111086),(793911,4111075),(793911,4111090)]</t>
  </si>
  <si>
    <t>[(793911,4111070),(793911,4113542),(793911,4111084),(793911,4129260),(793911,4134352),(793911,4112417),(793911,4134352),(793911,4111077)]</t>
  </si>
  <si>
    <t>[(793911,4111095),(793911,4112417)]</t>
  </si>
  <si>
    <t>[(793911,4111095),(793911,4112417),(793911,4111095),(793911,4112417)]</t>
  </si>
  <si>
    <t>[(793911,4111095),(793911,4129260),(793911,4111093),(793911,4111094),(793911,4134346),(793911,4111070)]</t>
  </si>
  <si>
    <t>[(793911,4111095),(793911,4111093),(793911,4111095),(793911,4111093),(793911,4111095),(793911,4134346),(793911,4134354),(793911,4134346),(793911,4134354),(793911,4134346)]</t>
  </si>
  <si>
    <t>[(793911,4111094),(793911,4111095),(793911,4116425),(793911,4111095),(793911,4112415),(793911,4111093),(793911,4111095),(793911,4111093),(793911,4111095),(793911,4111075)]</t>
  </si>
  <si>
    <t>Цепочки конверсий (компактные)</t>
  </si>
  <si>
    <t>[(793911,4134346)]</t>
  </si>
  <si>
    <t>(793911,4111079)</t>
  </si>
  <si>
    <t>(793911,4112415)</t>
  </si>
  <si>
    <t>(793911,4112416)</t>
  </si>
  <si>
    <t>(793911,4134344)</t>
  </si>
  <si>
    <t>(793911,4134351)</t>
  </si>
  <si>
    <t>[(793911,4134352),(793911,4134354),(793911,4134352),(793911,4134354),(793911,4134352),(793911,4134354),(793911,4134352),(793911,4134354),(793911,4134352),(793911,4134354)]</t>
  </si>
  <si>
    <t>[(793911,4134354),(793911,4134352),(793911,4134354),(793911,4134352),(793911,4134354),(793911,4134352),(793911,4134354),(793911,4134352),(793911,4134354),(793911,4134352)]</t>
  </si>
  <si>
    <t>[(793911,4134351)]</t>
  </si>
  <si>
    <t>[(793911,4111095),(793911,4134346)]</t>
  </si>
  <si>
    <t>[(793911,4112416)]</t>
  </si>
  <si>
    <t>[(793911,4112415)]</t>
  </si>
  <si>
    <t>[(793911,4111085)]</t>
  </si>
  <si>
    <t>[(793911,4111078),(793911,4111086),(793911,4112419),(793911,4111086),(793911,4111084),(793911,4111078),(793911,4111080),(793911,4111084)]</t>
  </si>
  <si>
    <t>[(793911,4111079),(793911,4111093),(793911,4113544),(793911,4112417)]</t>
  </si>
  <si>
    <t>[(793911,4111095),(793911,4111093)]</t>
  </si>
  <si>
    <t>[(793911,4112419),(793911,4111093),(793911,4134344)]</t>
  </si>
  <si>
    <t>[(793911,4111085),(793911,4134344)]</t>
  </si>
  <si>
    <t>[(793911,4111075),(793911,4112417),(793911,4111077),(793911,4111090),(793911,4111075),(793911,4111077)]</t>
  </si>
  <si>
    <t>[(793911,4111095),(793911,4112419),(793911,4111095),(793911,4113544),(793911,4134346)]</t>
  </si>
  <si>
    <t>[(793911,4112419),(793911,4111083),(793911,4111095),(793911,4111077),(793911,4111095),(793911,4111078),(793911,4134346)]</t>
  </si>
  <si>
    <t>[(793911,4112417),(793911,4111079)]</t>
  </si>
  <si>
    <t>[(793911,4111095),(793911,4112415),(793911,4111093),(793911,4129259),(793911,4112419),(793911,4134346)]</t>
  </si>
  <si>
    <t>Частоты</t>
  </si>
  <si>
    <t>0 default</t>
  </si>
  <si>
    <t>2 Регистрация</t>
  </si>
  <si>
    <t>В таблице представены топ 20 цепочек для каждой сайтзоны</t>
  </si>
  <si>
    <t>Цепочки были скомпанованы - удалены повторяющиеся идущие подряд источники</t>
  </si>
  <si>
    <t>В таблице представены топ 20 цепочек для каждой сайтзоны.</t>
  </si>
  <si>
    <t>793911</t>
  </si>
  <si>
    <t>11+</t>
  </si>
  <si>
    <t>Цель</t>
  </si>
  <si>
    <t>Источник</t>
  </si>
  <si>
    <t>Цепочка</t>
  </si>
  <si>
    <t>Показов в цепочке</t>
  </si>
  <si>
    <t>Показов источника в цепочке</t>
  </si>
  <si>
    <t>Конверсии</t>
  </si>
  <si>
    <t>Охват</t>
  </si>
  <si>
    <t>РК</t>
  </si>
  <si>
    <r>
      <rPr>
        <b/>
        <sz val="11"/>
        <color theme="1"/>
        <rFont val="Calibri"/>
        <family val="2"/>
        <charset val="204"/>
        <scheme val="minor"/>
      </rPr>
      <t>Источник</t>
    </r>
    <r>
      <rPr>
        <sz val="11"/>
        <color theme="1"/>
        <rFont val="Calibri"/>
        <family val="2"/>
        <charset val="204"/>
        <scheme val="minor"/>
      </rPr>
      <t xml:space="preserve"> - к какому источнику (ad, profile) отнесли конверсию. Т.е. последний увиденный</t>
    </r>
  </si>
  <si>
    <r>
      <rPr>
        <b/>
        <sz val="11"/>
        <color theme="1"/>
        <rFont val="Calibri"/>
        <family val="2"/>
        <charset val="204"/>
        <scheme val="minor"/>
      </rPr>
      <t xml:space="preserve">Цепочка </t>
    </r>
    <r>
      <rPr>
        <sz val="11"/>
        <color theme="1"/>
        <rFont val="Calibri"/>
        <family val="2"/>
        <charset val="204"/>
        <scheme val="minor"/>
      </rPr>
      <t>- цепочка видимых источников. Отображены последние 10 увиденных в рамках выбранного окна</t>
    </r>
  </si>
  <si>
    <t>1 Добавление в корзину</t>
  </si>
  <si>
    <t>3 Оформление заказа</t>
  </si>
  <si>
    <t>4111070 Размещение №4111070</t>
  </si>
  <si>
    <t>4111071 Размещение №4111071</t>
  </si>
  <si>
    <t>4111073 Размещение №4111073</t>
  </si>
  <si>
    <t>4111074 Размещение №4111074</t>
  </si>
  <si>
    <t>4111075 Размещение №4111075</t>
  </si>
  <si>
    <t>Общий итог</t>
  </si>
  <si>
    <t>Названия строк</t>
  </si>
  <si>
    <t>Сумма по полю Конверсии</t>
  </si>
  <si>
    <t>Сайт</t>
  </si>
  <si>
    <t>рекламаные кампании</t>
  </si>
  <si>
    <t>Отчет за период (конверсии):</t>
  </si>
  <si>
    <t>01.09.2024 - 03.09.2024</t>
  </si>
  <si>
    <t>Окно (дней):</t>
  </si>
  <si>
    <t>Цели</t>
  </si>
  <si>
    <t>Суммарные показатели</t>
  </si>
  <si>
    <t>Показы:</t>
  </si>
  <si>
    <t>с кукой</t>
  </si>
  <si>
    <t>Конверсий</t>
  </si>
  <si>
    <t>Мск: +7 (495) 981-34-00 | СПб: +7 (812) 438-10-74 | sales@adriver.ru | www.adriver.ru</t>
  </si>
  <si>
    <t>Сайт №1</t>
  </si>
  <si>
    <t>Частоты (график)</t>
  </si>
  <si>
    <t>Отчет по частотам и цепочкам конверсий</t>
  </si>
  <si>
    <t>РК 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</si>
</sst>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  &quot;;&quot;-&quot;#,##0.00&quot;   &quot;;&quot; -&quot;00&quot;   &quot;;&quot; &quot;@&quot; &quot;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8"/>
      <color rgb="FF0078D7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78D7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78D2F5"/>
        <bgColor rgb="FF78D2F5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0" fontId="3" fillId="0" borderId="0" xfId="1" applyFont="1"/>
    <xf numFmtId="49" fontId="0" fillId="0" borderId="0" xfId="0" applyNumberFormat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49" fontId="0" fillId="0" borderId="0" xfId="0" applyNumberForma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6" fillId="0" borderId="0" xfId="4"/>
    <xf numFmtId="0" fontId="4" fillId="0" borderId="0" xfId="5"/>
    <xf numFmtId="0" fontId="10" fillId="0" borderId="0" xfId="4" applyFont="1"/>
    <xf numFmtId="0" fontId="11" fillId="0" borderId="0" xfId="4" applyFont="1"/>
    <xf numFmtId="0" fontId="11" fillId="0" borderId="0" xfId="4" applyFont="1" applyAlignment="1">
      <alignment horizontal="right"/>
    </xf>
    <xf numFmtId="0" fontId="12" fillId="0" borderId="0" xfId="4" applyFont="1"/>
    <xf numFmtId="0" fontId="12" fillId="0" borderId="0" xfId="4" applyFont="1" applyAlignment="1">
      <alignment horizontal="right"/>
    </xf>
    <xf numFmtId="0" fontId="13" fillId="0" borderId="0" xfId="0" applyFont="1"/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vertical="center"/>
    </xf>
    <xf numFmtId="0" fontId="6" fillId="0" borderId="0" xfId="4" applyAlignment="1">
      <alignment vertical="center"/>
    </xf>
    <xf numFmtId="14" fontId="11" fillId="0" borderId="0" xfId="4" applyNumberFormat="1" applyFont="1" applyAlignment="1">
      <alignment horizontal="left" vertical="center"/>
    </xf>
    <xf numFmtId="0" fontId="6" fillId="0" borderId="0" xfId="4" applyAlignment="1">
      <alignment horizontal="right" vertical="center"/>
    </xf>
    <xf numFmtId="0" fontId="6" fillId="0" borderId="0" xfId="4" applyAlignment="1">
      <alignment horizontal="left" vertical="center"/>
    </xf>
    <xf numFmtId="0" fontId="10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0" fontId="14" fillId="0" borderId="0" xfId="4" applyFont="1"/>
    <xf numFmtId="0" fontId="15" fillId="3" borderId="0" xfId="4" applyFont="1" applyFill="1" applyAlignment="1">
      <alignment vertical="center"/>
    </xf>
    <xf numFmtId="3" fontId="15" fillId="3" borderId="0" xfId="3" applyNumberFormat="1" applyFont="1" applyFill="1" applyAlignment="1">
      <alignment horizontal="right" vertical="center"/>
    </xf>
    <xf numFmtId="3" fontId="16" fillId="3" borderId="0" xfId="3" applyNumberFormat="1" applyFont="1" applyFill="1" applyAlignment="1">
      <alignment horizontal="right" vertical="center"/>
    </xf>
    <xf numFmtId="9" fontId="11" fillId="0" borderId="0" xfId="6" applyFont="1"/>
    <xf numFmtId="0" fontId="17" fillId="0" borderId="0" xfId="4" applyFont="1" applyAlignment="1">
      <alignment horizontal="center" vertical="center"/>
    </xf>
  </cellXfs>
  <cellStyles count="7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4" xfId="5" xr:uid="{00000000-0005-0000-0000-000004000000}"/>
    <cellStyle name="Процентный 2" xfId="6" xr:uid="{00000000-0005-0000-0000-000005000000}"/>
    <cellStyle name="Финансовый 2" xfId="3" xr:uid="{00000000-0005-0000-0000-000006000000}"/>
  </cellStyles>
  <dxfs count="20">
    <dxf>
      <numFmt numFmtId="3" formatCode="#,##0"/>
    </dxf>
    <dxf>
      <numFmt numFmtId="3" formatCode="#,##0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</dxf>
    <dxf>
      <numFmt numFmtId="3" formatCode="#,##0"/>
    </dxf>
    <dxf>
      <numFmt numFmtId="3" formatCode="#,##0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</dxf>
    <dxf>
      <numFmt numFmtId="30" formatCode="@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4"/>
          <bgColor theme="4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[3_postview_freq+chains.xlsx]Лист1!СводнаяТаблица1</c:name>
    <c:fmtId val="2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Сумма</a:t>
            </a:r>
            <a:r>
              <a:rPr lang="ru-RU" baseline="0"/>
              <a:t> конверсий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Лист1!$A$5:$A$16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11+</c:v>
                </c:pt>
              </c:strCache>
            </c:strRef>
          </c:cat>
          <c:val>
            <c:numRef>
              <c:f>Лист1!$B$5:$B$16</c:f>
              <c:numCache>
                <c:formatCode>General</c:formatCode>
                <c:ptCount val="11"/>
                <c:pt idx="0">
                  <c:v>0</c:v>
                </c:pt>
                <c:pt idx="1">
                  <c:v>14810</c:v>
                </c:pt>
                <c:pt idx="2">
                  <c:v>7377</c:v>
                </c:pt>
                <c:pt idx="3">
                  <c:v>5449</c:v>
                </c:pt>
                <c:pt idx="4">
                  <c:v>1916</c:v>
                </c:pt>
                <c:pt idx="5">
                  <c:v>867</c:v>
                </c:pt>
                <c:pt idx="6">
                  <c:v>519</c:v>
                </c:pt>
                <c:pt idx="7">
                  <c:v>572</c:v>
                </c:pt>
                <c:pt idx="8">
                  <c:v>245</c:v>
                </c:pt>
                <c:pt idx="9">
                  <c:v>151</c:v>
                </c:pt>
                <c:pt idx="10">
                  <c:v>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0-4B18-B4DF-FF20D063E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284027792"/>
        <c:axId val="284028336"/>
      </c:barChart>
      <c:catAx>
        <c:axId val="28402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4028336"/>
        <c:crosses val="autoZero"/>
        <c:auto val="1"/>
        <c:lblAlgn val="ctr"/>
        <c:lblOffset val="100"/>
        <c:noMultiLvlLbl val="0"/>
      </c:catAx>
      <c:valAx>
        <c:axId val="28402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402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[3_postview_freq+chains.xlsx]Лист1!СводнаяТаблица1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Лист1!$A$5:$A$16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11+</c:v>
                </c:pt>
              </c:strCache>
            </c:strRef>
          </c:cat>
          <c:val>
            <c:numRef>
              <c:f>Лист1!$B$5:$B$16</c:f>
              <c:numCache>
                <c:formatCode>General</c:formatCode>
                <c:ptCount val="11"/>
                <c:pt idx="0">
                  <c:v>0</c:v>
                </c:pt>
                <c:pt idx="1">
                  <c:v>14810</c:v>
                </c:pt>
                <c:pt idx="2">
                  <c:v>7377</c:v>
                </c:pt>
                <c:pt idx="3">
                  <c:v>5449</c:v>
                </c:pt>
                <c:pt idx="4">
                  <c:v>1916</c:v>
                </c:pt>
                <c:pt idx="5">
                  <c:v>867</c:v>
                </c:pt>
                <c:pt idx="6">
                  <c:v>519</c:v>
                </c:pt>
                <c:pt idx="7">
                  <c:v>572</c:v>
                </c:pt>
                <c:pt idx="8">
                  <c:v>245</c:v>
                </c:pt>
                <c:pt idx="9">
                  <c:v>151</c:v>
                </c:pt>
                <c:pt idx="10">
                  <c:v>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5-4A90-B981-A26B023EC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061600688"/>
        <c:axId val="1061604496"/>
      </c:barChart>
      <c:catAx>
        <c:axId val="10616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1604496"/>
        <c:crosses val="autoZero"/>
        <c:auto val="1"/>
        <c:lblAlgn val="ctr"/>
        <c:lblOffset val="100"/>
        <c:noMultiLvlLbl val="0"/>
      </c:catAx>
      <c:valAx>
        <c:axId val="106160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160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95478" cy="27622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247650"/>
          <a:ext cx="1895478" cy="27622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1895478" cy="276221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247650"/>
          <a:ext cx="1895478" cy="27622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142874</xdr:rowOff>
    </xdr:from>
    <xdr:to>
      <xdr:col>4</xdr:col>
      <xdr:colOff>714375</xdr:colOff>
      <xdr:row>33</xdr:row>
      <xdr:rowOff>152399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2</xdr:row>
      <xdr:rowOff>19051</xdr:rowOff>
    </xdr:from>
    <xdr:to>
      <xdr:col>1</xdr:col>
      <xdr:colOff>1019175</xdr:colOff>
      <xdr:row>13</xdr:row>
      <xdr:rowOff>57151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РК 1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РК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504826"/>
              <a:ext cx="1828800" cy="2133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1162049</xdr:colOff>
      <xdr:row>2</xdr:row>
      <xdr:rowOff>9525</xdr:rowOff>
    </xdr:from>
    <xdr:to>
      <xdr:col>2</xdr:col>
      <xdr:colOff>1323974</xdr:colOff>
      <xdr:row>13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Размещение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Размещение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9774" y="495300"/>
              <a:ext cx="3876675" cy="2143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1390650</xdr:colOff>
      <xdr:row>2</xdr:row>
      <xdr:rowOff>0</xdr:rowOff>
    </xdr:from>
    <xdr:to>
      <xdr:col>4</xdr:col>
      <xdr:colOff>723900</xdr:colOff>
      <xdr:row>13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Цель 1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Цель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53125" y="485775"/>
              <a:ext cx="2571750" cy="2181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619127</xdr:colOff>
      <xdr:row>2</xdr:row>
      <xdr:rowOff>85725</xdr:rowOff>
    </xdr:from>
    <xdr:to>
      <xdr:col>10</xdr:col>
      <xdr:colOff>200026</xdr:colOff>
      <xdr:row>20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1343025</xdr:colOff>
      <xdr:row>19</xdr:row>
      <xdr:rowOff>19050</xdr:rowOff>
    </xdr:from>
    <xdr:to>
      <xdr:col>4</xdr:col>
      <xdr:colOff>676275</xdr:colOff>
      <xdr:row>32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РК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Р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48150" y="36385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1009650</xdr:colOff>
      <xdr:row>19</xdr:row>
      <xdr:rowOff>19050</xdr:rowOff>
    </xdr:from>
    <xdr:to>
      <xdr:col>2</xdr:col>
      <xdr:colOff>1162050</xdr:colOff>
      <xdr:row>32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Размещение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Размеще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36385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19</xdr:row>
      <xdr:rowOff>19050</xdr:rowOff>
    </xdr:from>
    <xdr:to>
      <xdr:col>1</xdr:col>
      <xdr:colOff>699135</xdr:colOff>
      <xdr:row>32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Цель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Цел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85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mputer/Downloads/stable_postview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ediaTable"/>
      <sheetName val="MediaTable_device"/>
      <sheetName val="Conversions"/>
      <sheetName val="Chains"/>
      <sheetName val="Chains compact"/>
      <sheetName val="Frequency"/>
      <sheetName val="conversions_source"/>
      <sheetName val="media_table_device source"/>
    </sheetNames>
    <sheetDataSet>
      <sheetData sheetId="0"/>
      <sheetData sheetId="1">
        <row r="9">
          <cell r="C9" t="str">
            <v>Показов всего</v>
          </cell>
          <cell r="H9" t="str">
            <v>Показы с кукой</v>
          </cell>
          <cell r="N9" t="str">
            <v>Конверсии</v>
          </cell>
        </row>
        <row r="10">
          <cell r="C10">
            <v>61898962</v>
          </cell>
          <cell r="H10">
            <v>23783484</v>
          </cell>
          <cell r="N10">
            <v>33539</v>
          </cell>
        </row>
        <row r="11">
          <cell r="C11">
            <v>19886002</v>
          </cell>
          <cell r="H11">
            <v>5887471</v>
          </cell>
          <cell r="N11">
            <v>16238</v>
          </cell>
        </row>
        <row r="12">
          <cell r="C12">
            <v>17612912</v>
          </cell>
          <cell r="H12">
            <v>10662637</v>
          </cell>
          <cell r="N12">
            <v>16991</v>
          </cell>
        </row>
        <row r="13">
          <cell r="C13">
            <v>15920033</v>
          </cell>
          <cell r="H13">
            <v>5721694</v>
          </cell>
          <cell r="N13">
            <v>2956</v>
          </cell>
        </row>
        <row r="14">
          <cell r="C14">
            <v>15712241</v>
          </cell>
          <cell r="H14">
            <v>5081362</v>
          </cell>
          <cell r="N14">
            <v>4295</v>
          </cell>
        </row>
        <row r="15">
          <cell r="C15">
            <v>15348374</v>
          </cell>
          <cell r="H15">
            <v>5614209</v>
          </cell>
          <cell r="N15">
            <v>9939</v>
          </cell>
        </row>
        <row r="16">
          <cell r="C16">
            <v>14179076</v>
          </cell>
          <cell r="H16">
            <v>4938856</v>
          </cell>
          <cell r="N16">
            <v>11456</v>
          </cell>
        </row>
        <row r="17">
          <cell r="C17">
            <v>13334972</v>
          </cell>
          <cell r="H17">
            <v>7512091</v>
          </cell>
          <cell r="N17">
            <v>7504</v>
          </cell>
        </row>
        <row r="18">
          <cell r="C18">
            <v>12795517</v>
          </cell>
          <cell r="H18">
            <v>4288721</v>
          </cell>
          <cell r="N18">
            <v>3848</v>
          </cell>
        </row>
        <row r="19">
          <cell r="C19">
            <v>12143425</v>
          </cell>
          <cell r="H19">
            <v>5066008</v>
          </cell>
          <cell r="N19">
            <v>21602</v>
          </cell>
        </row>
        <row r="20">
          <cell r="C20">
            <v>10891812</v>
          </cell>
          <cell r="H20">
            <v>3337914</v>
          </cell>
          <cell r="N20">
            <v>0</v>
          </cell>
        </row>
        <row r="21">
          <cell r="C21">
            <v>10800033</v>
          </cell>
          <cell r="H21">
            <v>3649880</v>
          </cell>
          <cell r="N21">
            <v>126</v>
          </cell>
        </row>
        <row r="22">
          <cell r="C22">
            <v>10416882</v>
          </cell>
          <cell r="H22">
            <v>9049576</v>
          </cell>
          <cell r="N22">
            <v>2717</v>
          </cell>
        </row>
        <row r="23">
          <cell r="C23">
            <v>10203184</v>
          </cell>
          <cell r="H23">
            <v>3419454</v>
          </cell>
          <cell r="N23">
            <v>2565</v>
          </cell>
        </row>
        <row r="24">
          <cell r="C24">
            <v>9720039</v>
          </cell>
          <cell r="H24">
            <v>8259480</v>
          </cell>
          <cell r="N24">
            <v>51008</v>
          </cell>
        </row>
        <row r="25">
          <cell r="C25">
            <v>9446501</v>
          </cell>
          <cell r="H25">
            <v>8517410</v>
          </cell>
          <cell r="N25">
            <v>2601</v>
          </cell>
        </row>
        <row r="26">
          <cell r="C26">
            <v>9039331</v>
          </cell>
          <cell r="H26">
            <v>3296542</v>
          </cell>
          <cell r="N26">
            <v>18190</v>
          </cell>
        </row>
        <row r="27">
          <cell r="C27">
            <v>8921765</v>
          </cell>
          <cell r="H27">
            <v>3681162</v>
          </cell>
          <cell r="N27">
            <v>13202</v>
          </cell>
        </row>
        <row r="28">
          <cell r="C28">
            <v>8843750</v>
          </cell>
          <cell r="H28">
            <v>8514861</v>
          </cell>
          <cell r="N28">
            <v>1877</v>
          </cell>
        </row>
        <row r="29">
          <cell r="C29">
            <v>8660668</v>
          </cell>
          <cell r="H29">
            <v>8581140</v>
          </cell>
          <cell r="N29">
            <v>8582</v>
          </cell>
        </row>
        <row r="30">
          <cell r="C30">
            <v>8261128</v>
          </cell>
          <cell r="H30">
            <v>3423517</v>
          </cell>
          <cell r="N30">
            <v>12641</v>
          </cell>
        </row>
        <row r="31">
          <cell r="C31">
            <v>8100589</v>
          </cell>
          <cell r="H31">
            <v>2716149</v>
          </cell>
          <cell r="N31">
            <v>3635</v>
          </cell>
        </row>
        <row r="32">
          <cell r="C32">
            <v>6246820</v>
          </cell>
          <cell r="H32">
            <v>2721792</v>
          </cell>
          <cell r="N32">
            <v>5747</v>
          </cell>
        </row>
        <row r="33">
          <cell r="C33">
            <v>6219021</v>
          </cell>
          <cell r="H33">
            <v>4532674</v>
          </cell>
          <cell r="N33">
            <v>8528</v>
          </cell>
        </row>
        <row r="34">
          <cell r="C34">
            <v>6121827</v>
          </cell>
          <cell r="H34">
            <v>2355538</v>
          </cell>
          <cell r="N34">
            <v>11743</v>
          </cell>
        </row>
        <row r="35">
          <cell r="C35">
            <v>5743300</v>
          </cell>
          <cell r="H35">
            <v>1982939</v>
          </cell>
          <cell r="N35">
            <v>3895</v>
          </cell>
        </row>
        <row r="36">
          <cell r="C36">
            <v>5370059</v>
          </cell>
          <cell r="H36">
            <v>1939078</v>
          </cell>
          <cell r="N36">
            <v>4154</v>
          </cell>
        </row>
        <row r="37">
          <cell r="C37">
            <v>5083934</v>
          </cell>
          <cell r="H37">
            <v>2245099</v>
          </cell>
          <cell r="N37">
            <v>4675</v>
          </cell>
        </row>
        <row r="38">
          <cell r="C38">
            <v>4393452</v>
          </cell>
          <cell r="H38">
            <v>1452739</v>
          </cell>
          <cell r="N38">
            <v>0</v>
          </cell>
        </row>
        <row r="39">
          <cell r="C39">
            <v>4203461</v>
          </cell>
          <cell r="H39">
            <v>4149084</v>
          </cell>
          <cell r="N39">
            <v>2139</v>
          </cell>
        </row>
        <row r="40">
          <cell r="C40">
            <v>4200417</v>
          </cell>
          <cell r="H40">
            <v>4011338</v>
          </cell>
          <cell r="N40">
            <v>869</v>
          </cell>
        </row>
        <row r="41">
          <cell r="C41">
            <v>4186312</v>
          </cell>
          <cell r="H41">
            <v>1207064</v>
          </cell>
          <cell r="N41">
            <v>7161</v>
          </cell>
        </row>
        <row r="42">
          <cell r="C42">
            <v>3932330</v>
          </cell>
          <cell r="H42">
            <v>2685633</v>
          </cell>
          <cell r="N42">
            <v>8705</v>
          </cell>
        </row>
        <row r="43">
          <cell r="C43">
            <v>3924568</v>
          </cell>
          <cell r="H43">
            <v>2250402</v>
          </cell>
          <cell r="N43">
            <v>47817</v>
          </cell>
        </row>
        <row r="44">
          <cell r="C44">
            <v>3306410</v>
          </cell>
          <cell r="H44">
            <v>2414769</v>
          </cell>
          <cell r="N44">
            <v>938</v>
          </cell>
        </row>
        <row r="45">
          <cell r="C45">
            <v>3292477</v>
          </cell>
          <cell r="H45">
            <v>1875477</v>
          </cell>
          <cell r="N45">
            <v>18610</v>
          </cell>
        </row>
        <row r="46">
          <cell r="C46">
            <v>3278269</v>
          </cell>
          <cell r="H46">
            <v>2692454</v>
          </cell>
          <cell r="N46">
            <v>3754</v>
          </cell>
        </row>
        <row r="47">
          <cell r="C47">
            <v>3248784</v>
          </cell>
          <cell r="H47">
            <v>3153567</v>
          </cell>
          <cell r="N47">
            <v>5287</v>
          </cell>
        </row>
        <row r="48">
          <cell r="C48">
            <v>3189356</v>
          </cell>
          <cell r="H48">
            <v>2933973</v>
          </cell>
          <cell r="N48">
            <v>557</v>
          </cell>
        </row>
        <row r="49">
          <cell r="C49">
            <v>2894659</v>
          </cell>
          <cell r="H49">
            <v>1687518</v>
          </cell>
          <cell r="N49">
            <v>9670</v>
          </cell>
        </row>
        <row r="50">
          <cell r="C50">
            <v>2727390</v>
          </cell>
          <cell r="H50">
            <v>2702309</v>
          </cell>
          <cell r="N50">
            <v>12325</v>
          </cell>
        </row>
        <row r="51">
          <cell r="C51">
            <v>2576522</v>
          </cell>
          <cell r="H51">
            <v>2541059</v>
          </cell>
          <cell r="N51">
            <v>1344</v>
          </cell>
        </row>
        <row r="52">
          <cell r="C52">
            <v>2522741</v>
          </cell>
          <cell r="H52">
            <v>1096285</v>
          </cell>
          <cell r="N52">
            <v>3418</v>
          </cell>
        </row>
        <row r="53">
          <cell r="C53">
            <v>2333874</v>
          </cell>
          <cell r="H53">
            <v>1542045</v>
          </cell>
          <cell r="N53">
            <v>6129</v>
          </cell>
        </row>
        <row r="54">
          <cell r="C54">
            <v>1738455</v>
          </cell>
          <cell r="H54">
            <v>1729753</v>
          </cell>
          <cell r="N54">
            <v>615</v>
          </cell>
        </row>
        <row r="55">
          <cell r="C55">
            <v>1562536</v>
          </cell>
          <cell r="H55">
            <v>561847</v>
          </cell>
          <cell r="N55">
            <v>1462</v>
          </cell>
        </row>
        <row r="56">
          <cell r="C56">
            <v>1504443</v>
          </cell>
          <cell r="H56">
            <v>1388078</v>
          </cell>
          <cell r="N56">
            <v>2928</v>
          </cell>
        </row>
        <row r="57">
          <cell r="C57">
            <v>1376922</v>
          </cell>
          <cell r="H57">
            <v>1254764</v>
          </cell>
          <cell r="N57">
            <v>846</v>
          </cell>
        </row>
        <row r="58">
          <cell r="C58">
            <v>1247958</v>
          </cell>
          <cell r="H58">
            <v>1233014</v>
          </cell>
          <cell r="N58">
            <v>2021</v>
          </cell>
        </row>
        <row r="59">
          <cell r="C59">
            <v>668106</v>
          </cell>
          <cell r="H59">
            <v>639729</v>
          </cell>
          <cell r="N59">
            <v>6552</v>
          </cell>
        </row>
        <row r="60">
          <cell r="C60">
            <v>646354</v>
          </cell>
          <cell r="H60">
            <v>303187</v>
          </cell>
          <cell r="N60">
            <v>0</v>
          </cell>
        </row>
        <row r="61">
          <cell r="C61">
            <v>566607</v>
          </cell>
          <cell r="H61">
            <v>502501</v>
          </cell>
          <cell r="N61">
            <v>88</v>
          </cell>
        </row>
        <row r="62">
          <cell r="C62">
            <v>526936</v>
          </cell>
          <cell r="H62">
            <v>151237</v>
          </cell>
          <cell r="N62">
            <v>0</v>
          </cell>
        </row>
        <row r="63">
          <cell r="C63">
            <v>455136</v>
          </cell>
          <cell r="H63">
            <v>407517</v>
          </cell>
          <cell r="N63">
            <v>3785</v>
          </cell>
        </row>
        <row r="64">
          <cell r="C64">
            <v>276456</v>
          </cell>
          <cell r="H64">
            <v>140811</v>
          </cell>
          <cell r="N64">
            <v>126</v>
          </cell>
        </row>
        <row r="65">
          <cell r="C65">
            <v>218810</v>
          </cell>
          <cell r="H65">
            <v>94806</v>
          </cell>
          <cell r="N65">
            <v>176</v>
          </cell>
        </row>
        <row r="66">
          <cell r="C66">
            <v>148039</v>
          </cell>
          <cell r="H66">
            <v>141540</v>
          </cell>
          <cell r="N66">
            <v>42</v>
          </cell>
        </row>
        <row r="67">
          <cell r="C67">
            <v>125609</v>
          </cell>
          <cell r="H67">
            <v>125086</v>
          </cell>
          <cell r="N67">
            <v>213</v>
          </cell>
        </row>
        <row r="68">
          <cell r="C68">
            <v>3</v>
          </cell>
          <cell r="H68">
            <v>3</v>
          </cell>
          <cell r="N68">
            <v>0</v>
          </cell>
        </row>
        <row r="69">
          <cell r="C69">
            <v>2</v>
          </cell>
          <cell r="H69">
            <v>2</v>
          </cell>
          <cell r="N6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Нормоконтролер" refreshedDate="45554.696943402778" createdVersion="5" refreshedVersion="7" minRefreshableVersion="3" recordCount="165" xr:uid="{00000000-000A-0000-FFFF-FFFF08000000}">
  <cacheSource type="worksheet">
    <worksheetSource name="Таблица6"/>
  </cacheSource>
  <cacheFields count="6">
    <cacheField name="РК" numFmtId="49">
      <sharedItems count="1">
        <s v="793911"/>
      </sharedItems>
    </cacheField>
    <cacheField name="Размещение" numFmtId="0">
      <sharedItems count="5">
        <s v="4111070 Размещение №4111070"/>
        <s v="4111071 Размещение №4111071"/>
        <s v="4111073 Размещение №4111073"/>
        <s v="4111074 Размещение №4111074"/>
        <s v="4111075 Размещение №4111075"/>
      </sharedItems>
    </cacheField>
    <cacheField name="Цель" numFmtId="0">
      <sharedItems count="4">
        <s v="0 default"/>
        <s v="1 Добавление в корзину"/>
        <s v="2 Регистрация"/>
        <s v="3 Оформление заказа"/>
      </sharedItems>
    </cacheField>
    <cacheField name="Показов источника в цепочке" numFmtId="49">
      <sharedItems containsMixedTypes="1" containsNumber="1" containsInteger="1" minValue="1" maxValue="10" count="11">
        <n v="1"/>
        <n v="2"/>
        <n v="3"/>
        <n v="4"/>
        <n v="5"/>
        <n v="6"/>
        <n v="7"/>
        <n v="8"/>
        <n v="9"/>
        <n v="10"/>
        <s v="11+"/>
      </sharedItems>
    </cacheField>
    <cacheField name="Конверсии" numFmtId="3">
      <sharedItems containsSemiMixedTypes="0" containsString="0" containsNumber="1" containsInteger="1" minValue="0" maxValue="7305"/>
    </cacheField>
    <cacheField name="Охват" numFmtId="3">
      <sharedItems containsSemiMixedTypes="0" containsString="0" containsNumber="1" containsInteger="1" minValue="0" maxValue="4894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x v="0"/>
    <x v="0"/>
    <x v="0"/>
    <x v="0"/>
    <n v="0"/>
    <n v="0"/>
  </r>
  <r>
    <x v="0"/>
    <x v="0"/>
    <x v="0"/>
    <x v="1"/>
    <n v="7305"/>
    <n v="4894"/>
  </r>
  <r>
    <x v="0"/>
    <x v="0"/>
    <x v="0"/>
    <x v="2"/>
    <n v="4029"/>
    <n v="2425"/>
  </r>
  <r>
    <x v="0"/>
    <x v="0"/>
    <x v="0"/>
    <x v="3"/>
    <n v="3331"/>
    <n v="1906"/>
  </r>
  <r>
    <x v="0"/>
    <x v="0"/>
    <x v="0"/>
    <x v="4"/>
    <n v="895"/>
    <n v="413"/>
  </r>
  <r>
    <x v="0"/>
    <x v="0"/>
    <x v="0"/>
    <x v="5"/>
    <n v="342"/>
    <n v="158"/>
  </r>
  <r>
    <x v="0"/>
    <x v="0"/>
    <x v="0"/>
    <x v="6"/>
    <n v="181"/>
    <n v="81"/>
  </r>
  <r>
    <x v="0"/>
    <x v="0"/>
    <x v="0"/>
    <x v="7"/>
    <n v="225"/>
    <n v="49"/>
  </r>
  <r>
    <x v="0"/>
    <x v="0"/>
    <x v="0"/>
    <x v="8"/>
    <n v="85"/>
    <n v="32"/>
  </r>
  <r>
    <x v="0"/>
    <x v="0"/>
    <x v="0"/>
    <x v="9"/>
    <n v="43"/>
    <n v="18"/>
  </r>
  <r>
    <x v="0"/>
    <x v="0"/>
    <x v="0"/>
    <x v="10"/>
    <n v="259"/>
    <n v="68"/>
  </r>
  <r>
    <x v="0"/>
    <x v="0"/>
    <x v="1"/>
    <x v="0"/>
    <n v="0"/>
    <n v="0"/>
  </r>
  <r>
    <x v="0"/>
    <x v="0"/>
    <x v="1"/>
    <x v="1"/>
    <n v="55"/>
    <n v="47"/>
  </r>
  <r>
    <x v="0"/>
    <x v="0"/>
    <x v="1"/>
    <x v="2"/>
    <n v="45"/>
    <n v="41"/>
  </r>
  <r>
    <x v="0"/>
    <x v="0"/>
    <x v="1"/>
    <x v="3"/>
    <n v="32"/>
    <n v="30"/>
  </r>
  <r>
    <x v="0"/>
    <x v="0"/>
    <x v="1"/>
    <x v="4"/>
    <n v="5"/>
    <n v="5"/>
  </r>
  <r>
    <x v="0"/>
    <x v="0"/>
    <x v="1"/>
    <x v="5"/>
    <n v="5"/>
    <n v="5"/>
  </r>
  <r>
    <x v="0"/>
    <x v="0"/>
    <x v="1"/>
    <x v="6"/>
    <n v="3"/>
    <n v="3"/>
  </r>
  <r>
    <x v="0"/>
    <x v="0"/>
    <x v="1"/>
    <x v="7"/>
    <n v="0"/>
    <n v="0"/>
  </r>
  <r>
    <x v="0"/>
    <x v="0"/>
    <x v="1"/>
    <x v="8"/>
    <n v="1"/>
    <n v="1"/>
  </r>
  <r>
    <x v="0"/>
    <x v="0"/>
    <x v="1"/>
    <x v="9"/>
    <n v="1"/>
    <n v="1"/>
  </r>
  <r>
    <x v="0"/>
    <x v="0"/>
    <x v="1"/>
    <x v="10"/>
    <n v="1"/>
    <n v="1"/>
  </r>
  <r>
    <x v="0"/>
    <x v="0"/>
    <x v="2"/>
    <x v="0"/>
    <n v="0"/>
    <n v="0"/>
  </r>
  <r>
    <x v="0"/>
    <x v="0"/>
    <x v="2"/>
    <x v="1"/>
    <n v="3"/>
    <n v="3"/>
  </r>
  <r>
    <x v="0"/>
    <x v="0"/>
    <x v="2"/>
    <x v="2"/>
    <n v="6"/>
    <n v="6"/>
  </r>
  <r>
    <x v="0"/>
    <x v="0"/>
    <x v="2"/>
    <x v="3"/>
    <n v="1"/>
    <n v="1"/>
  </r>
  <r>
    <x v="0"/>
    <x v="0"/>
    <x v="2"/>
    <x v="4"/>
    <n v="0"/>
    <n v="0"/>
  </r>
  <r>
    <x v="0"/>
    <x v="0"/>
    <x v="2"/>
    <x v="5"/>
    <n v="0"/>
    <n v="0"/>
  </r>
  <r>
    <x v="0"/>
    <x v="0"/>
    <x v="2"/>
    <x v="6"/>
    <n v="0"/>
    <n v="0"/>
  </r>
  <r>
    <x v="0"/>
    <x v="0"/>
    <x v="2"/>
    <x v="7"/>
    <n v="0"/>
    <n v="0"/>
  </r>
  <r>
    <x v="0"/>
    <x v="0"/>
    <x v="2"/>
    <x v="8"/>
    <n v="0"/>
    <n v="0"/>
  </r>
  <r>
    <x v="0"/>
    <x v="0"/>
    <x v="2"/>
    <x v="9"/>
    <n v="0"/>
    <n v="0"/>
  </r>
  <r>
    <x v="0"/>
    <x v="0"/>
    <x v="2"/>
    <x v="10"/>
    <n v="0"/>
    <n v="0"/>
  </r>
  <r>
    <x v="0"/>
    <x v="0"/>
    <x v="3"/>
    <x v="0"/>
    <n v="0"/>
    <n v="0"/>
  </r>
  <r>
    <x v="0"/>
    <x v="0"/>
    <x v="3"/>
    <x v="1"/>
    <n v="3"/>
    <n v="2"/>
  </r>
  <r>
    <x v="0"/>
    <x v="0"/>
    <x v="3"/>
    <x v="2"/>
    <n v="2"/>
    <n v="1"/>
  </r>
  <r>
    <x v="0"/>
    <x v="0"/>
    <x v="3"/>
    <x v="3"/>
    <n v="0"/>
    <n v="0"/>
  </r>
  <r>
    <x v="0"/>
    <x v="0"/>
    <x v="3"/>
    <x v="4"/>
    <n v="0"/>
    <n v="0"/>
  </r>
  <r>
    <x v="0"/>
    <x v="0"/>
    <x v="3"/>
    <x v="5"/>
    <n v="0"/>
    <n v="0"/>
  </r>
  <r>
    <x v="0"/>
    <x v="0"/>
    <x v="3"/>
    <x v="6"/>
    <n v="0"/>
    <n v="0"/>
  </r>
  <r>
    <x v="0"/>
    <x v="0"/>
    <x v="3"/>
    <x v="7"/>
    <n v="0"/>
    <n v="0"/>
  </r>
  <r>
    <x v="0"/>
    <x v="0"/>
    <x v="3"/>
    <x v="8"/>
    <n v="0"/>
    <n v="0"/>
  </r>
  <r>
    <x v="0"/>
    <x v="0"/>
    <x v="3"/>
    <x v="9"/>
    <n v="0"/>
    <n v="0"/>
  </r>
  <r>
    <x v="0"/>
    <x v="0"/>
    <x v="3"/>
    <x v="10"/>
    <n v="0"/>
    <n v="0"/>
  </r>
  <r>
    <x v="0"/>
    <x v="1"/>
    <x v="0"/>
    <x v="0"/>
    <n v="0"/>
    <n v="0"/>
  </r>
  <r>
    <x v="0"/>
    <x v="1"/>
    <x v="0"/>
    <x v="1"/>
    <n v="919"/>
    <n v="506"/>
  </r>
  <r>
    <x v="0"/>
    <x v="1"/>
    <x v="0"/>
    <x v="2"/>
    <n v="619"/>
    <n v="247"/>
  </r>
  <r>
    <x v="0"/>
    <x v="1"/>
    <x v="0"/>
    <x v="3"/>
    <n v="443"/>
    <n v="211"/>
  </r>
  <r>
    <x v="0"/>
    <x v="1"/>
    <x v="0"/>
    <x v="4"/>
    <n v="176"/>
    <n v="50"/>
  </r>
  <r>
    <x v="0"/>
    <x v="1"/>
    <x v="0"/>
    <x v="5"/>
    <n v="66"/>
    <n v="17"/>
  </r>
  <r>
    <x v="0"/>
    <x v="1"/>
    <x v="0"/>
    <x v="6"/>
    <n v="33"/>
    <n v="11"/>
  </r>
  <r>
    <x v="0"/>
    <x v="1"/>
    <x v="0"/>
    <x v="7"/>
    <n v="44"/>
    <n v="5"/>
  </r>
  <r>
    <x v="0"/>
    <x v="1"/>
    <x v="0"/>
    <x v="8"/>
    <n v="10"/>
    <n v="3"/>
  </r>
  <r>
    <x v="0"/>
    <x v="1"/>
    <x v="0"/>
    <x v="9"/>
    <n v="2"/>
    <n v="1"/>
  </r>
  <r>
    <x v="0"/>
    <x v="1"/>
    <x v="0"/>
    <x v="10"/>
    <n v="2"/>
    <n v="1"/>
  </r>
  <r>
    <x v="0"/>
    <x v="1"/>
    <x v="1"/>
    <x v="0"/>
    <n v="0"/>
    <n v="0"/>
  </r>
  <r>
    <x v="0"/>
    <x v="1"/>
    <x v="1"/>
    <x v="1"/>
    <n v="14"/>
    <n v="12"/>
  </r>
  <r>
    <x v="0"/>
    <x v="1"/>
    <x v="1"/>
    <x v="2"/>
    <n v="11"/>
    <n v="10"/>
  </r>
  <r>
    <x v="0"/>
    <x v="1"/>
    <x v="1"/>
    <x v="3"/>
    <n v="8"/>
    <n v="6"/>
  </r>
  <r>
    <x v="0"/>
    <x v="1"/>
    <x v="1"/>
    <x v="4"/>
    <n v="4"/>
    <n v="4"/>
  </r>
  <r>
    <x v="0"/>
    <x v="1"/>
    <x v="1"/>
    <x v="5"/>
    <n v="2"/>
    <n v="2"/>
  </r>
  <r>
    <x v="0"/>
    <x v="1"/>
    <x v="1"/>
    <x v="6"/>
    <n v="2"/>
    <n v="2"/>
  </r>
  <r>
    <x v="0"/>
    <x v="1"/>
    <x v="1"/>
    <x v="7"/>
    <n v="1"/>
    <n v="1"/>
  </r>
  <r>
    <x v="0"/>
    <x v="1"/>
    <x v="1"/>
    <x v="8"/>
    <n v="0"/>
    <n v="0"/>
  </r>
  <r>
    <x v="0"/>
    <x v="1"/>
    <x v="1"/>
    <x v="9"/>
    <n v="0"/>
    <n v="0"/>
  </r>
  <r>
    <x v="0"/>
    <x v="1"/>
    <x v="1"/>
    <x v="10"/>
    <n v="0"/>
    <n v="0"/>
  </r>
  <r>
    <x v="0"/>
    <x v="1"/>
    <x v="2"/>
    <x v="0"/>
    <n v="0"/>
    <n v="0"/>
  </r>
  <r>
    <x v="0"/>
    <x v="1"/>
    <x v="2"/>
    <x v="1"/>
    <n v="0"/>
    <n v="0"/>
  </r>
  <r>
    <x v="0"/>
    <x v="1"/>
    <x v="2"/>
    <x v="2"/>
    <n v="1"/>
    <n v="1"/>
  </r>
  <r>
    <x v="0"/>
    <x v="1"/>
    <x v="2"/>
    <x v="3"/>
    <n v="1"/>
    <n v="1"/>
  </r>
  <r>
    <x v="0"/>
    <x v="1"/>
    <x v="2"/>
    <x v="4"/>
    <n v="1"/>
    <n v="1"/>
  </r>
  <r>
    <x v="0"/>
    <x v="1"/>
    <x v="2"/>
    <x v="5"/>
    <n v="0"/>
    <n v="0"/>
  </r>
  <r>
    <x v="0"/>
    <x v="1"/>
    <x v="2"/>
    <x v="6"/>
    <n v="0"/>
    <n v="0"/>
  </r>
  <r>
    <x v="0"/>
    <x v="1"/>
    <x v="2"/>
    <x v="7"/>
    <n v="0"/>
    <n v="0"/>
  </r>
  <r>
    <x v="0"/>
    <x v="1"/>
    <x v="2"/>
    <x v="8"/>
    <n v="0"/>
    <n v="0"/>
  </r>
  <r>
    <x v="0"/>
    <x v="1"/>
    <x v="2"/>
    <x v="9"/>
    <n v="0"/>
    <n v="0"/>
  </r>
  <r>
    <x v="0"/>
    <x v="1"/>
    <x v="2"/>
    <x v="10"/>
    <n v="0"/>
    <n v="0"/>
  </r>
  <r>
    <x v="0"/>
    <x v="1"/>
    <x v="3"/>
    <x v="0"/>
    <n v="0"/>
    <n v="0"/>
  </r>
  <r>
    <x v="0"/>
    <x v="1"/>
    <x v="3"/>
    <x v="1"/>
    <n v="2"/>
    <n v="2"/>
  </r>
  <r>
    <x v="0"/>
    <x v="1"/>
    <x v="3"/>
    <x v="2"/>
    <n v="1"/>
    <n v="1"/>
  </r>
  <r>
    <x v="0"/>
    <x v="1"/>
    <x v="3"/>
    <x v="3"/>
    <n v="0"/>
    <n v="0"/>
  </r>
  <r>
    <x v="0"/>
    <x v="1"/>
    <x v="3"/>
    <x v="4"/>
    <n v="0"/>
    <n v="0"/>
  </r>
  <r>
    <x v="0"/>
    <x v="1"/>
    <x v="3"/>
    <x v="5"/>
    <n v="0"/>
    <n v="0"/>
  </r>
  <r>
    <x v="0"/>
    <x v="1"/>
    <x v="3"/>
    <x v="6"/>
    <n v="1"/>
    <n v="1"/>
  </r>
  <r>
    <x v="0"/>
    <x v="1"/>
    <x v="3"/>
    <x v="7"/>
    <n v="0"/>
    <n v="0"/>
  </r>
  <r>
    <x v="0"/>
    <x v="1"/>
    <x v="3"/>
    <x v="8"/>
    <n v="0"/>
    <n v="0"/>
  </r>
  <r>
    <x v="0"/>
    <x v="1"/>
    <x v="3"/>
    <x v="9"/>
    <n v="0"/>
    <n v="0"/>
  </r>
  <r>
    <x v="0"/>
    <x v="1"/>
    <x v="3"/>
    <x v="10"/>
    <n v="0"/>
    <n v="0"/>
  </r>
  <r>
    <x v="0"/>
    <x v="2"/>
    <x v="0"/>
    <x v="0"/>
    <n v="0"/>
    <n v="0"/>
  </r>
  <r>
    <x v="0"/>
    <x v="2"/>
    <x v="0"/>
    <x v="1"/>
    <n v="991"/>
    <n v="698"/>
  </r>
  <r>
    <x v="0"/>
    <x v="2"/>
    <x v="0"/>
    <x v="2"/>
    <n v="498"/>
    <n v="317"/>
  </r>
  <r>
    <x v="0"/>
    <x v="2"/>
    <x v="0"/>
    <x v="3"/>
    <n v="425"/>
    <n v="299"/>
  </r>
  <r>
    <x v="0"/>
    <x v="2"/>
    <x v="0"/>
    <x v="4"/>
    <n v="69"/>
    <n v="35"/>
  </r>
  <r>
    <x v="0"/>
    <x v="2"/>
    <x v="0"/>
    <x v="5"/>
    <n v="21"/>
    <n v="15"/>
  </r>
  <r>
    <x v="0"/>
    <x v="2"/>
    <x v="0"/>
    <x v="6"/>
    <n v="15"/>
    <n v="11"/>
  </r>
  <r>
    <x v="0"/>
    <x v="2"/>
    <x v="0"/>
    <x v="7"/>
    <n v="12"/>
    <n v="5"/>
  </r>
  <r>
    <x v="0"/>
    <x v="2"/>
    <x v="0"/>
    <x v="8"/>
    <n v="7"/>
    <n v="5"/>
  </r>
  <r>
    <x v="0"/>
    <x v="2"/>
    <x v="0"/>
    <x v="9"/>
    <n v="2"/>
    <n v="2"/>
  </r>
  <r>
    <x v="0"/>
    <x v="2"/>
    <x v="0"/>
    <x v="10"/>
    <n v="34"/>
    <n v="2"/>
  </r>
  <r>
    <x v="0"/>
    <x v="2"/>
    <x v="1"/>
    <x v="0"/>
    <n v="0"/>
    <n v="0"/>
  </r>
  <r>
    <x v="0"/>
    <x v="2"/>
    <x v="1"/>
    <x v="1"/>
    <n v="2"/>
    <n v="2"/>
  </r>
  <r>
    <x v="0"/>
    <x v="2"/>
    <x v="1"/>
    <x v="2"/>
    <n v="4"/>
    <n v="3"/>
  </r>
  <r>
    <x v="0"/>
    <x v="2"/>
    <x v="1"/>
    <x v="3"/>
    <n v="2"/>
    <n v="2"/>
  </r>
  <r>
    <x v="0"/>
    <x v="2"/>
    <x v="1"/>
    <x v="4"/>
    <n v="0"/>
    <n v="0"/>
  </r>
  <r>
    <x v="0"/>
    <x v="2"/>
    <x v="1"/>
    <x v="5"/>
    <n v="0"/>
    <n v="0"/>
  </r>
  <r>
    <x v="0"/>
    <x v="2"/>
    <x v="1"/>
    <x v="6"/>
    <n v="0"/>
    <n v="0"/>
  </r>
  <r>
    <x v="0"/>
    <x v="2"/>
    <x v="1"/>
    <x v="7"/>
    <n v="0"/>
    <n v="0"/>
  </r>
  <r>
    <x v="0"/>
    <x v="2"/>
    <x v="1"/>
    <x v="8"/>
    <n v="0"/>
    <n v="0"/>
  </r>
  <r>
    <x v="0"/>
    <x v="2"/>
    <x v="1"/>
    <x v="9"/>
    <n v="0"/>
    <n v="0"/>
  </r>
  <r>
    <x v="0"/>
    <x v="2"/>
    <x v="1"/>
    <x v="10"/>
    <n v="0"/>
    <n v="0"/>
  </r>
  <r>
    <x v="0"/>
    <x v="3"/>
    <x v="0"/>
    <x v="0"/>
    <n v="0"/>
    <n v="0"/>
  </r>
  <r>
    <x v="0"/>
    <x v="3"/>
    <x v="0"/>
    <x v="1"/>
    <n v="2132"/>
    <n v="1803"/>
  </r>
  <r>
    <x v="0"/>
    <x v="3"/>
    <x v="0"/>
    <x v="2"/>
    <n v="505"/>
    <n v="419"/>
  </r>
  <r>
    <x v="0"/>
    <x v="3"/>
    <x v="0"/>
    <x v="3"/>
    <n v="267"/>
    <n v="232"/>
  </r>
  <r>
    <x v="0"/>
    <x v="3"/>
    <x v="0"/>
    <x v="4"/>
    <n v="145"/>
    <n v="120"/>
  </r>
  <r>
    <x v="0"/>
    <x v="3"/>
    <x v="0"/>
    <x v="5"/>
    <n v="102"/>
    <n v="91"/>
  </r>
  <r>
    <x v="0"/>
    <x v="3"/>
    <x v="0"/>
    <x v="6"/>
    <n v="61"/>
    <n v="53"/>
  </r>
  <r>
    <x v="0"/>
    <x v="3"/>
    <x v="0"/>
    <x v="7"/>
    <n v="78"/>
    <n v="64"/>
  </r>
  <r>
    <x v="0"/>
    <x v="3"/>
    <x v="0"/>
    <x v="8"/>
    <n v="54"/>
    <n v="39"/>
  </r>
  <r>
    <x v="0"/>
    <x v="3"/>
    <x v="0"/>
    <x v="9"/>
    <n v="46"/>
    <n v="40"/>
  </r>
  <r>
    <x v="0"/>
    <x v="3"/>
    <x v="0"/>
    <x v="10"/>
    <n v="195"/>
    <n v="148"/>
  </r>
  <r>
    <x v="0"/>
    <x v="3"/>
    <x v="1"/>
    <x v="0"/>
    <n v="0"/>
    <n v="0"/>
  </r>
  <r>
    <x v="0"/>
    <x v="3"/>
    <x v="1"/>
    <x v="1"/>
    <n v="2"/>
    <n v="2"/>
  </r>
  <r>
    <x v="0"/>
    <x v="3"/>
    <x v="1"/>
    <x v="2"/>
    <n v="0"/>
    <n v="0"/>
  </r>
  <r>
    <x v="0"/>
    <x v="3"/>
    <x v="1"/>
    <x v="3"/>
    <n v="0"/>
    <n v="0"/>
  </r>
  <r>
    <x v="0"/>
    <x v="3"/>
    <x v="1"/>
    <x v="4"/>
    <n v="1"/>
    <n v="1"/>
  </r>
  <r>
    <x v="0"/>
    <x v="3"/>
    <x v="1"/>
    <x v="5"/>
    <n v="1"/>
    <n v="1"/>
  </r>
  <r>
    <x v="0"/>
    <x v="3"/>
    <x v="1"/>
    <x v="6"/>
    <n v="0"/>
    <n v="0"/>
  </r>
  <r>
    <x v="0"/>
    <x v="3"/>
    <x v="1"/>
    <x v="7"/>
    <n v="0"/>
    <n v="0"/>
  </r>
  <r>
    <x v="0"/>
    <x v="3"/>
    <x v="1"/>
    <x v="8"/>
    <n v="1"/>
    <n v="1"/>
  </r>
  <r>
    <x v="0"/>
    <x v="3"/>
    <x v="1"/>
    <x v="9"/>
    <n v="0"/>
    <n v="0"/>
  </r>
  <r>
    <x v="0"/>
    <x v="3"/>
    <x v="1"/>
    <x v="10"/>
    <n v="0"/>
    <n v="0"/>
  </r>
  <r>
    <x v="0"/>
    <x v="3"/>
    <x v="3"/>
    <x v="0"/>
    <n v="0"/>
    <n v="0"/>
  </r>
  <r>
    <x v="0"/>
    <x v="3"/>
    <x v="3"/>
    <x v="1"/>
    <n v="0"/>
    <n v="0"/>
  </r>
  <r>
    <x v="0"/>
    <x v="3"/>
    <x v="3"/>
    <x v="2"/>
    <n v="1"/>
    <n v="1"/>
  </r>
  <r>
    <x v="0"/>
    <x v="3"/>
    <x v="3"/>
    <x v="3"/>
    <n v="0"/>
    <n v="0"/>
  </r>
  <r>
    <x v="0"/>
    <x v="3"/>
    <x v="3"/>
    <x v="4"/>
    <n v="0"/>
    <n v="0"/>
  </r>
  <r>
    <x v="0"/>
    <x v="3"/>
    <x v="3"/>
    <x v="5"/>
    <n v="0"/>
    <n v="0"/>
  </r>
  <r>
    <x v="0"/>
    <x v="3"/>
    <x v="3"/>
    <x v="6"/>
    <n v="0"/>
    <n v="0"/>
  </r>
  <r>
    <x v="0"/>
    <x v="3"/>
    <x v="3"/>
    <x v="7"/>
    <n v="0"/>
    <n v="0"/>
  </r>
  <r>
    <x v="0"/>
    <x v="3"/>
    <x v="3"/>
    <x v="8"/>
    <n v="0"/>
    <n v="0"/>
  </r>
  <r>
    <x v="0"/>
    <x v="3"/>
    <x v="3"/>
    <x v="9"/>
    <n v="0"/>
    <n v="0"/>
  </r>
  <r>
    <x v="0"/>
    <x v="3"/>
    <x v="3"/>
    <x v="10"/>
    <n v="0"/>
    <n v="0"/>
  </r>
  <r>
    <x v="0"/>
    <x v="4"/>
    <x v="0"/>
    <x v="0"/>
    <n v="0"/>
    <n v="0"/>
  </r>
  <r>
    <x v="0"/>
    <x v="4"/>
    <x v="0"/>
    <x v="1"/>
    <n v="3379"/>
    <n v="1936"/>
  </r>
  <r>
    <x v="0"/>
    <x v="4"/>
    <x v="0"/>
    <x v="2"/>
    <n v="1654"/>
    <n v="821"/>
  </r>
  <r>
    <x v="0"/>
    <x v="4"/>
    <x v="0"/>
    <x v="3"/>
    <n v="938"/>
    <n v="411"/>
  </r>
  <r>
    <x v="0"/>
    <x v="4"/>
    <x v="0"/>
    <x v="4"/>
    <n v="620"/>
    <n v="209"/>
  </r>
  <r>
    <x v="0"/>
    <x v="4"/>
    <x v="0"/>
    <x v="5"/>
    <n v="328"/>
    <n v="125"/>
  </r>
  <r>
    <x v="0"/>
    <x v="4"/>
    <x v="0"/>
    <x v="6"/>
    <n v="223"/>
    <n v="74"/>
  </r>
  <r>
    <x v="0"/>
    <x v="4"/>
    <x v="0"/>
    <x v="7"/>
    <n v="212"/>
    <n v="54"/>
  </r>
  <r>
    <x v="0"/>
    <x v="4"/>
    <x v="0"/>
    <x v="8"/>
    <n v="87"/>
    <n v="39"/>
  </r>
  <r>
    <x v="0"/>
    <x v="4"/>
    <x v="0"/>
    <x v="9"/>
    <n v="57"/>
    <n v="25"/>
  </r>
  <r>
    <x v="0"/>
    <x v="4"/>
    <x v="0"/>
    <x v="10"/>
    <n v="557"/>
    <n v="189"/>
  </r>
  <r>
    <x v="0"/>
    <x v="4"/>
    <x v="2"/>
    <x v="0"/>
    <n v="0"/>
    <n v="0"/>
  </r>
  <r>
    <x v="0"/>
    <x v="4"/>
    <x v="2"/>
    <x v="1"/>
    <n v="3"/>
    <n v="3"/>
  </r>
  <r>
    <x v="0"/>
    <x v="4"/>
    <x v="2"/>
    <x v="2"/>
    <n v="1"/>
    <n v="1"/>
  </r>
  <r>
    <x v="0"/>
    <x v="4"/>
    <x v="2"/>
    <x v="3"/>
    <n v="1"/>
    <n v="1"/>
  </r>
  <r>
    <x v="0"/>
    <x v="4"/>
    <x v="2"/>
    <x v="4"/>
    <n v="0"/>
    <n v="0"/>
  </r>
  <r>
    <x v="0"/>
    <x v="4"/>
    <x v="2"/>
    <x v="5"/>
    <n v="0"/>
    <n v="0"/>
  </r>
  <r>
    <x v="0"/>
    <x v="4"/>
    <x v="2"/>
    <x v="6"/>
    <n v="0"/>
    <n v="0"/>
  </r>
  <r>
    <x v="0"/>
    <x v="4"/>
    <x v="2"/>
    <x v="7"/>
    <n v="0"/>
    <n v="0"/>
  </r>
  <r>
    <x v="0"/>
    <x v="4"/>
    <x v="2"/>
    <x v="8"/>
    <n v="0"/>
    <n v="0"/>
  </r>
  <r>
    <x v="0"/>
    <x v="4"/>
    <x v="2"/>
    <x v="9"/>
    <n v="0"/>
    <n v="0"/>
  </r>
  <r>
    <x v="0"/>
    <x v="4"/>
    <x v="2"/>
    <x v="1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СводнаяТаблица1" cacheId="4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5" indent="0" outline="1" outlineData="1" multipleFieldFilters="0" chartFormat="24">
  <location ref="A4:B16" firstHeaderRow="1" firstDataRow="1" firstDataCol="1"/>
  <pivotFields count="6">
    <pivotField showAll="0">
      <items count="2">
        <item x="0"/>
        <item t="default"/>
      </items>
    </pivotField>
    <pivotField multipleItemSelectionAllowed="1" showAll="0">
      <items count="6">
        <item x="0"/>
        <item x="1"/>
        <item x="2"/>
        <item x="3"/>
        <item x="4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numFmtId="3" showAll="0" defaultSubtotal="0"/>
    <pivotField numFmtId="3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Сумма по полю Конверсии" fld="4" baseField="3" baseItem="0"/>
  </dataField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РК" xr10:uid="{00000000-0013-0000-FFFF-FFFF01000000}" sourceName="РК">
  <pivotTables>
    <pivotTable tabId="16" name="СводнаяТаблица1"/>
  </pivotTables>
  <data>
    <tabular pivotCacheId="1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Размещение" xr10:uid="{00000000-0013-0000-FFFF-FFFF02000000}" sourceName="Размещение">
  <pivotTables>
    <pivotTable tabId="16" name="СводнаяТаблица1"/>
  </pivotTables>
  <data>
    <tabular pivotCacheId="1">
      <items count="5">
        <i x="0" s="1"/>
        <i x="1" s="1"/>
        <i x="2" s="1"/>
        <i x="3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Цель" xr10:uid="{00000000-0013-0000-FFFF-FFFF03000000}" sourceName="Цель">
  <pivotTables>
    <pivotTable tabId="16" name="СводнаяТаблица1"/>
  </pivotTables>
  <data>
    <tabular pivotCacheId="1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РК 1" xr10:uid="{00000000-0014-0000-FFFF-FFFF01000000}" cache="Срез_РК" caption="РК" rowHeight="241300"/>
  <slicer name="Размещение 1" xr10:uid="{00000000-0014-0000-FFFF-FFFF02000000}" cache="Срез_Размещение" caption="Размещение" rowHeight="241300"/>
  <slicer name="Цель 1" xr10:uid="{00000000-0014-0000-FFFF-FFFF03000000}" cache="Срез_Цель" caption="Цель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РК" xr10:uid="{00000000-0014-0000-FFFF-FFFF04000000}" cache="Срез_РК" caption="РК" rowHeight="241300"/>
  <slicer name="Размещение" xr10:uid="{00000000-0014-0000-FFFF-FFFF05000000}" cache="Срез_Размещение" caption="Размещение" rowHeight="241300"/>
  <slicer name="Цель" xr10:uid="{00000000-0014-0000-FFFF-FFFF06000000}" cache="Срез_Цель" caption="Цель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3:F168" totalsRowShown="0" headerRowDxfId="19" headerRowBorderDxfId="18">
  <autoFilter ref="A3:F168" xr:uid="{00000000-0009-0000-0100-000006000000}"/>
  <tableColumns count="6">
    <tableColumn id="1" xr3:uid="{00000000-0010-0000-0000-000001000000}" name="РК" dataDxfId="17"/>
    <tableColumn id="8" xr3:uid="{00000000-0010-0000-0000-000008000000}" name="Размещение" dataDxfId="16">
      <calculatedColumnFormula>#REF!&amp;" "&amp;#REF!</calculatedColumnFormula>
    </tableColumn>
    <tableColumn id="2" xr3:uid="{00000000-0010-0000-0000-000002000000}" name="Цель"/>
    <tableColumn id="3" xr3:uid="{00000000-0010-0000-0000-000003000000}" name="Показов источника в цепочке" dataDxfId="15"/>
    <tableColumn id="4" xr3:uid="{00000000-0010-0000-0000-000004000000}" name="Конверсии" dataDxfId="14"/>
    <tableColumn id="5" xr3:uid="{00000000-0010-0000-0000-000005000000}" name="Охват" dataDxfId="1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8:G88" totalsRowShown="0" headerRowDxfId="12" headerRowBorderDxfId="11">
  <autoFilter ref="A8:G88" xr:uid="{00000000-0009-0000-0100-000002000000}"/>
  <tableColumns count="7">
    <tableColumn id="1" xr3:uid="{00000000-0010-0000-0100-000001000000}" name="Цель"/>
    <tableColumn id="2" xr3:uid="{00000000-0010-0000-0100-000002000000}" name="Источник" dataDxfId="10"/>
    <tableColumn id="9" xr3:uid="{00000000-0010-0000-0100-000009000000}" name="Цепочка" dataDxfId="9"/>
    <tableColumn id="3" xr3:uid="{00000000-0010-0000-0100-000003000000}" name="Показов в цепочке" dataDxfId="8"/>
    <tableColumn id="4" xr3:uid="{00000000-0010-0000-0100-000004000000}" name="Показов источника в цепочке" dataDxfId="7"/>
    <tableColumn id="5" xr3:uid="{00000000-0010-0000-0100-000005000000}" name="Конверсии" dataDxfId="6"/>
    <tableColumn id="6" xr3:uid="{00000000-0010-0000-0100-000006000000}" name="Охват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Таблица5" displayName="Таблица5" ref="A9:E89" totalsRowShown="0" headerRowDxfId="4">
  <autoFilter ref="A9:E89" xr:uid="{00000000-0009-0000-0100-000005000000}"/>
  <tableColumns count="5">
    <tableColumn id="1" xr3:uid="{00000000-0010-0000-0200-000001000000}" name="Цель"/>
    <tableColumn id="2" xr3:uid="{00000000-0010-0000-0200-000002000000}" name="Источник" dataDxfId="3"/>
    <tableColumn id="7" xr3:uid="{00000000-0010-0000-0200-000007000000}" name="Цепочка" dataDxfId="2"/>
    <tableColumn id="3" xr3:uid="{00000000-0010-0000-0200-000003000000}" name="Конверсии" dataDxfId="1"/>
    <tableColumn id="4" xr3:uid="{00000000-0010-0000-0200-000004000000}" name="Охват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"/>
  <sheetViews>
    <sheetView tabSelected="1" zoomScaleNormal="100" workbookViewId="0"/>
  </sheetViews>
  <sheetFormatPr baseColWidth="10" defaultColWidth="9.1640625" defaultRowHeight="16" x14ac:dyDescent="0.2"/>
  <cols>
    <col min="1" max="1" width="9.1640625" style="19"/>
    <col min="2" max="2" width="43.5" style="19" customWidth="1"/>
    <col min="3" max="3" width="21" style="19" customWidth="1"/>
    <col min="4" max="4" width="17.1640625" style="19" customWidth="1"/>
    <col min="5" max="7" width="12.1640625" style="19" customWidth="1"/>
    <col min="8" max="16384" width="9.1640625" style="19"/>
  </cols>
  <sheetData>
    <row r="1" spans="2:7" ht="19.5" customHeight="1" x14ac:dyDescent="0.2">
      <c r="B1" s="18"/>
      <c r="C1" s="18"/>
      <c r="D1" s="18"/>
      <c r="E1" s="18"/>
      <c r="F1" s="18"/>
      <c r="G1" s="18"/>
    </row>
    <row r="2" spans="2:7" ht="27.75" customHeight="1" x14ac:dyDescent="0.2">
      <c r="B2" s="18"/>
      <c r="C2" s="18"/>
      <c r="D2" s="18"/>
      <c r="E2" s="18"/>
      <c r="F2" s="18"/>
      <c r="G2" s="18"/>
    </row>
    <row r="3" spans="2:7" x14ac:dyDescent="0.2">
      <c r="B3" s="18"/>
      <c r="C3" s="18"/>
      <c r="D3" s="18"/>
      <c r="E3" s="18"/>
      <c r="F3" s="18"/>
      <c r="G3" s="18"/>
    </row>
    <row r="4" spans="2:7" ht="29" x14ac:dyDescent="0.35">
      <c r="B4" s="20" t="s">
        <v>166</v>
      </c>
      <c r="C4" s="18"/>
      <c r="D4" s="18"/>
      <c r="E4" s="18"/>
      <c r="F4" s="18"/>
      <c r="G4" s="18"/>
    </row>
    <row r="5" spans="2:7" x14ac:dyDescent="0.2">
      <c r="B5" s="18"/>
      <c r="C5" s="18"/>
      <c r="D5" s="18"/>
      <c r="E5" s="18"/>
      <c r="F5" s="18"/>
      <c r="G5" s="18"/>
    </row>
    <row r="6" spans="2:7" ht="21" customHeight="1" x14ac:dyDescent="0.25">
      <c r="B6" s="21" t="s">
        <v>153</v>
      </c>
      <c r="C6" s="22">
        <v>222222</v>
      </c>
      <c r="D6" s="21" t="s">
        <v>164</v>
      </c>
      <c r="E6" s="18"/>
      <c r="F6" s="18"/>
      <c r="G6" s="18"/>
    </row>
    <row r="7" spans="2:7" ht="21" customHeight="1" x14ac:dyDescent="0.2">
      <c r="B7" s="23" t="s">
        <v>154</v>
      </c>
      <c r="C7" s="24">
        <v>111111</v>
      </c>
      <c r="D7" s="25" t="s">
        <v>167</v>
      </c>
      <c r="E7" s="18"/>
      <c r="F7" s="18"/>
      <c r="G7" s="18"/>
    </row>
    <row r="8" spans="2:7" ht="15" customHeight="1" x14ac:dyDescent="0.2">
      <c r="B8" s="26"/>
      <c r="C8" s="27"/>
      <c r="D8" s="28"/>
      <c r="E8" s="29"/>
      <c r="F8" s="29"/>
      <c r="G8" s="29"/>
    </row>
    <row r="9" spans="2:7" ht="21" customHeight="1" x14ac:dyDescent="0.2">
      <c r="B9" s="27" t="s">
        <v>155</v>
      </c>
      <c r="C9" s="28" t="s">
        <v>156</v>
      </c>
      <c r="E9" s="29"/>
      <c r="F9" s="29"/>
      <c r="G9" s="29"/>
    </row>
    <row r="10" spans="2:7" ht="21" customHeight="1" x14ac:dyDescent="0.2">
      <c r="B10" s="27"/>
      <c r="C10" s="27"/>
      <c r="D10" s="30"/>
      <c r="E10" s="29"/>
      <c r="F10" s="29"/>
      <c r="G10" s="29"/>
    </row>
    <row r="11" spans="2:7" ht="21" customHeight="1" x14ac:dyDescent="0.2">
      <c r="B11" s="27" t="s">
        <v>157</v>
      </c>
      <c r="C11" s="26">
        <v>30</v>
      </c>
      <c r="D11" s="30"/>
      <c r="E11" s="29"/>
      <c r="F11" s="29"/>
      <c r="G11" s="29"/>
    </row>
    <row r="12" spans="2:7" ht="21" customHeight="1" x14ac:dyDescent="0.2">
      <c r="B12" s="27" t="s">
        <v>158</v>
      </c>
      <c r="C12" s="26"/>
      <c r="D12" s="30"/>
      <c r="E12" s="29"/>
      <c r="F12" s="29"/>
      <c r="G12" s="29"/>
    </row>
    <row r="13" spans="2:7" x14ac:dyDescent="0.2">
      <c r="B13" s="31"/>
      <c r="C13" s="32"/>
      <c r="D13" s="29"/>
      <c r="E13" s="29"/>
      <c r="F13" s="29"/>
      <c r="G13" s="29"/>
    </row>
    <row r="14" spans="2:7" ht="29" x14ac:dyDescent="0.35">
      <c r="B14" s="33" t="s">
        <v>159</v>
      </c>
      <c r="C14" s="34"/>
      <c r="D14" s="18"/>
      <c r="E14" s="18"/>
      <c r="F14" s="18"/>
      <c r="G14" s="18"/>
    </row>
    <row r="15" spans="2:7" ht="15" customHeight="1" x14ac:dyDescent="0.25">
      <c r="B15" s="35"/>
      <c r="C15" s="35"/>
      <c r="D15" s="18"/>
      <c r="E15" s="18"/>
      <c r="F15" s="18"/>
      <c r="G15" s="18"/>
    </row>
    <row r="16" spans="2:7" ht="19" x14ac:dyDescent="0.2">
      <c r="B16" s="36" t="s">
        <v>160</v>
      </c>
      <c r="C16" s="37">
        <f>SUM([1]MediaTable!C:C)</f>
        <v>412195551</v>
      </c>
      <c r="D16" s="18"/>
      <c r="E16" s="18"/>
      <c r="F16" s="18"/>
      <c r="G16" s="18"/>
    </row>
    <row r="17" spans="2:7" ht="19" x14ac:dyDescent="0.25">
      <c r="B17" s="36" t="s">
        <v>161</v>
      </c>
      <c r="C17" s="38">
        <f>SUM([1]MediaTable!H:H)</f>
        <v>207850329</v>
      </c>
      <c r="D17" s="39">
        <f>C17/C16</f>
        <v>0.50425175258623789</v>
      </c>
      <c r="E17" s="18"/>
      <c r="F17" s="18"/>
      <c r="G17" s="18"/>
    </row>
    <row r="18" spans="2:7" x14ac:dyDescent="0.2">
      <c r="B18" s="18"/>
      <c r="C18" s="18"/>
      <c r="D18" s="18"/>
      <c r="E18" s="18"/>
      <c r="F18" s="18"/>
      <c r="G18" s="18"/>
    </row>
    <row r="19" spans="2:7" ht="19" x14ac:dyDescent="0.2">
      <c r="B19" s="36" t="s">
        <v>162</v>
      </c>
      <c r="C19" s="38">
        <f>SUM([1]MediaTable!N:N)</f>
        <v>431831</v>
      </c>
      <c r="E19" s="18"/>
      <c r="F19" s="18"/>
      <c r="G19" s="18"/>
    </row>
    <row r="20" spans="2:7" x14ac:dyDescent="0.2">
      <c r="B20" s="18"/>
      <c r="C20" s="18"/>
      <c r="D20" s="18"/>
      <c r="E20" s="18"/>
      <c r="F20" s="18"/>
      <c r="G20" s="18"/>
    </row>
    <row r="21" spans="2:7" ht="27.75" customHeight="1" x14ac:dyDescent="0.2">
      <c r="B21" s="40" t="s">
        <v>163</v>
      </c>
      <c r="C21" s="40"/>
      <c r="D21" s="40"/>
      <c r="E21" s="40"/>
      <c r="F21" s="40"/>
      <c r="G21" s="40"/>
    </row>
  </sheetData>
  <mergeCells count="1">
    <mergeCell ref="B21:G2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8"/>
  <sheetViews>
    <sheetView workbookViewId="0"/>
  </sheetViews>
  <sheetFormatPr baseColWidth="10" defaultColWidth="9.1640625" defaultRowHeight="15" x14ac:dyDescent="0.2"/>
  <cols>
    <col min="1" max="1" width="12.6640625" customWidth="1"/>
    <col min="2" max="2" width="34.33203125" style="1" customWidth="1"/>
    <col min="3" max="3" width="25.6640625" style="7" customWidth="1"/>
    <col min="4" max="4" width="22.83203125" customWidth="1"/>
    <col min="5" max="5" width="15" customWidth="1"/>
    <col min="6" max="6" width="17.83203125" customWidth="1"/>
  </cols>
  <sheetData>
    <row r="1" spans="1:6" ht="24" x14ac:dyDescent="0.3">
      <c r="A1" s="2" t="s">
        <v>125</v>
      </c>
      <c r="D1" s="1"/>
      <c r="E1" s="1"/>
    </row>
    <row r="2" spans="1:6" x14ac:dyDescent="0.2">
      <c r="D2" s="1"/>
      <c r="E2" s="1"/>
    </row>
    <row r="3" spans="1:6" s="15" customFormat="1" ht="30" customHeight="1" x14ac:dyDescent="0.2">
      <c r="A3" s="8" t="s">
        <v>140</v>
      </c>
      <c r="B3" s="8" t="s">
        <v>1</v>
      </c>
      <c r="C3" s="8" t="s">
        <v>133</v>
      </c>
      <c r="D3" s="10" t="s">
        <v>137</v>
      </c>
      <c r="E3" s="8" t="s">
        <v>138</v>
      </c>
      <c r="F3" s="8" t="s">
        <v>139</v>
      </c>
    </row>
    <row r="4" spans="1:6" x14ac:dyDescent="0.2">
      <c r="A4" s="3" t="s">
        <v>131</v>
      </c>
      <c r="B4" t="s">
        <v>145</v>
      </c>
      <c r="C4" t="s">
        <v>126</v>
      </c>
      <c r="D4" s="7">
        <v>1</v>
      </c>
      <c r="E4" s="1">
        <v>0</v>
      </c>
      <c r="F4" s="1">
        <v>0</v>
      </c>
    </row>
    <row r="5" spans="1:6" x14ac:dyDescent="0.2">
      <c r="A5" s="3" t="s">
        <v>131</v>
      </c>
      <c r="B5" t="s">
        <v>145</v>
      </c>
      <c r="C5" t="s">
        <v>126</v>
      </c>
      <c r="D5" s="7">
        <v>2</v>
      </c>
      <c r="E5" s="1">
        <v>7305</v>
      </c>
      <c r="F5" s="1">
        <v>4894</v>
      </c>
    </row>
    <row r="6" spans="1:6" x14ac:dyDescent="0.2">
      <c r="A6" s="3" t="s">
        <v>131</v>
      </c>
      <c r="B6" t="s">
        <v>145</v>
      </c>
      <c r="C6" t="s">
        <v>126</v>
      </c>
      <c r="D6" s="7">
        <v>3</v>
      </c>
      <c r="E6" s="1">
        <v>4029</v>
      </c>
      <c r="F6" s="1">
        <v>2425</v>
      </c>
    </row>
    <row r="7" spans="1:6" x14ac:dyDescent="0.2">
      <c r="A7" s="3" t="s">
        <v>131</v>
      </c>
      <c r="B7" t="s">
        <v>145</v>
      </c>
      <c r="C7" t="s">
        <v>126</v>
      </c>
      <c r="D7" s="7">
        <v>4</v>
      </c>
      <c r="E7" s="1">
        <v>3331</v>
      </c>
      <c r="F7" s="1">
        <v>1906</v>
      </c>
    </row>
    <row r="8" spans="1:6" x14ac:dyDescent="0.2">
      <c r="A8" s="3" t="s">
        <v>131</v>
      </c>
      <c r="B8" t="s">
        <v>145</v>
      </c>
      <c r="C8" t="s">
        <v>126</v>
      </c>
      <c r="D8" s="7">
        <v>5</v>
      </c>
      <c r="E8" s="1">
        <v>895</v>
      </c>
      <c r="F8" s="1">
        <v>413</v>
      </c>
    </row>
    <row r="9" spans="1:6" x14ac:dyDescent="0.2">
      <c r="A9" s="3" t="s">
        <v>131</v>
      </c>
      <c r="B9" t="s">
        <v>145</v>
      </c>
      <c r="C9" t="s">
        <v>126</v>
      </c>
      <c r="D9" s="7">
        <v>6</v>
      </c>
      <c r="E9" s="1">
        <v>342</v>
      </c>
      <c r="F9" s="1">
        <v>158</v>
      </c>
    </row>
    <row r="10" spans="1:6" x14ac:dyDescent="0.2">
      <c r="A10" s="3" t="s">
        <v>131</v>
      </c>
      <c r="B10" t="s">
        <v>145</v>
      </c>
      <c r="C10" t="s">
        <v>126</v>
      </c>
      <c r="D10" s="7">
        <v>7</v>
      </c>
      <c r="E10" s="1">
        <v>181</v>
      </c>
      <c r="F10" s="1">
        <v>81</v>
      </c>
    </row>
    <row r="11" spans="1:6" x14ac:dyDescent="0.2">
      <c r="A11" s="3" t="s">
        <v>131</v>
      </c>
      <c r="B11" t="s">
        <v>145</v>
      </c>
      <c r="C11" t="s">
        <v>126</v>
      </c>
      <c r="D11" s="7">
        <v>8</v>
      </c>
      <c r="E11" s="1">
        <v>225</v>
      </c>
      <c r="F11" s="1">
        <v>49</v>
      </c>
    </row>
    <row r="12" spans="1:6" x14ac:dyDescent="0.2">
      <c r="A12" s="3" t="s">
        <v>131</v>
      </c>
      <c r="B12" t="s">
        <v>145</v>
      </c>
      <c r="C12" t="s">
        <v>126</v>
      </c>
      <c r="D12" s="7">
        <v>9</v>
      </c>
      <c r="E12" s="1">
        <v>85</v>
      </c>
      <c r="F12" s="1">
        <v>32</v>
      </c>
    </row>
    <row r="13" spans="1:6" x14ac:dyDescent="0.2">
      <c r="A13" s="3" t="s">
        <v>131</v>
      </c>
      <c r="B13" t="s">
        <v>145</v>
      </c>
      <c r="C13" t="s">
        <v>126</v>
      </c>
      <c r="D13" s="7">
        <v>10</v>
      </c>
      <c r="E13" s="1">
        <v>43</v>
      </c>
      <c r="F13" s="1">
        <v>18</v>
      </c>
    </row>
    <row r="14" spans="1:6" x14ac:dyDescent="0.2">
      <c r="A14" s="3" t="s">
        <v>131</v>
      </c>
      <c r="B14" t="s">
        <v>145</v>
      </c>
      <c r="C14" t="s">
        <v>126</v>
      </c>
      <c r="D14" s="7" t="s">
        <v>132</v>
      </c>
      <c r="E14" s="1">
        <v>259</v>
      </c>
      <c r="F14" s="1">
        <v>68</v>
      </c>
    </row>
    <row r="15" spans="1:6" x14ac:dyDescent="0.2">
      <c r="A15" s="3" t="s">
        <v>131</v>
      </c>
      <c r="B15" t="s">
        <v>145</v>
      </c>
      <c r="C15" t="s">
        <v>143</v>
      </c>
      <c r="D15" s="7">
        <v>1</v>
      </c>
      <c r="E15" s="1">
        <v>0</v>
      </c>
      <c r="F15" s="1">
        <v>0</v>
      </c>
    </row>
    <row r="16" spans="1:6" x14ac:dyDescent="0.2">
      <c r="A16" s="3" t="s">
        <v>131</v>
      </c>
      <c r="B16" t="s">
        <v>145</v>
      </c>
      <c r="C16" t="s">
        <v>143</v>
      </c>
      <c r="D16" s="7">
        <v>2</v>
      </c>
      <c r="E16" s="1">
        <v>55</v>
      </c>
      <c r="F16" s="1">
        <v>47</v>
      </c>
    </row>
    <row r="17" spans="1:6" x14ac:dyDescent="0.2">
      <c r="A17" s="3" t="s">
        <v>131</v>
      </c>
      <c r="B17" t="s">
        <v>145</v>
      </c>
      <c r="C17" t="s">
        <v>143</v>
      </c>
      <c r="D17" s="7">
        <v>3</v>
      </c>
      <c r="E17" s="1">
        <v>45</v>
      </c>
      <c r="F17" s="1">
        <v>41</v>
      </c>
    </row>
    <row r="18" spans="1:6" x14ac:dyDescent="0.2">
      <c r="A18" s="3" t="s">
        <v>131</v>
      </c>
      <c r="B18" t="s">
        <v>145</v>
      </c>
      <c r="C18" t="s">
        <v>143</v>
      </c>
      <c r="D18" s="7">
        <v>4</v>
      </c>
      <c r="E18" s="1">
        <v>32</v>
      </c>
      <c r="F18" s="1">
        <v>30</v>
      </c>
    </row>
    <row r="19" spans="1:6" x14ac:dyDescent="0.2">
      <c r="A19" s="3" t="s">
        <v>131</v>
      </c>
      <c r="B19" t="s">
        <v>145</v>
      </c>
      <c r="C19" t="s">
        <v>143</v>
      </c>
      <c r="D19" s="7">
        <v>5</v>
      </c>
      <c r="E19" s="1">
        <v>5</v>
      </c>
      <c r="F19" s="1">
        <v>5</v>
      </c>
    </row>
    <row r="20" spans="1:6" x14ac:dyDescent="0.2">
      <c r="A20" s="3" t="s">
        <v>131</v>
      </c>
      <c r="B20" t="s">
        <v>145</v>
      </c>
      <c r="C20" t="s">
        <v>143</v>
      </c>
      <c r="D20" s="7">
        <v>6</v>
      </c>
      <c r="E20" s="1">
        <v>5</v>
      </c>
      <c r="F20" s="1">
        <v>5</v>
      </c>
    </row>
    <row r="21" spans="1:6" x14ac:dyDescent="0.2">
      <c r="A21" s="3" t="s">
        <v>131</v>
      </c>
      <c r="B21" t="s">
        <v>145</v>
      </c>
      <c r="C21" t="s">
        <v>143</v>
      </c>
      <c r="D21" s="7">
        <v>7</v>
      </c>
      <c r="E21" s="1">
        <v>3</v>
      </c>
      <c r="F21" s="1">
        <v>3</v>
      </c>
    </row>
    <row r="22" spans="1:6" x14ac:dyDescent="0.2">
      <c r="A22" s="3" t="s">
        <v>131</v>
      </c>
      <c r="B22" t="s">
        <v>145</v>
      </c>
      <c r="C22" t="s">
        <v>143</v>
      </c>
      <c r="D22" s="7">
        <v>8</v>
      </c>
      <c r="E22" s="1">
        <v>0</v>
      </c>
      <c r="F22" s="1">
        <v>0</v>
      </c>
    </row>
    <row r="23" spans="1:6" x14ac:dyDescent="0.2">
      <c r="A23" s="3" t="s">
        <v>131</v>
      </c>
      <c r="B23" t="s">
        <v>145</v>
      </c>
      <c r="C23" t="s">
        <v>143</v>
      </c>
      <c r="D23" s="7">
        <v>9</v>
      </c>
      <c r="E23" s="1">
        <v>1</v>
      </c>
      <c r="F23" s="1">
        <v>1</v>
      </c>
    </row>
    <row r="24" spans="1:6" x14ac:dyDescent="0.2">
      <c r="A24" s="3" t="s">
        <v>131</v>
      </c>
      <c r="B24" t="s">
        <v>145</v>
      </c>
      <c r="C24" t="s">
        <v>143</v>
      </c>
      <c r="D24" s="7">
        <v>10</v>
      </c>
      <c r="E24" s="1">
        <v>1</v>
      </c>
      <c r="F24" s="1">
        <v>1</v>
      </c>
    </row>
    <row r="25" spans="1:6" x14ac:dyDescent="0.2">
      <c r="A25" s="3" t="s">
        <v>131</v>
      </c>
      <c r="B25" t="s">
        <v>145</v>
      </c>
      <c r="C25" t="s">
        <v>143</v>
      </c>
      <c r="D25" s="7" t="s">
        <v>132</v>
      </c>
      <c r="E25" s="1">
        <v>1</v>
      </c>
      <c r="F25" s="1">
        <v>1</v>
      </c>
    </row>
    <row r="26" spans="1:6" x14ac:dyDescent="0.2">
      <c r="A26" s="3" t="s">
        <v>131</v>
      </c>
      <c r="B26" t="s">
        <v>145</v>
      </c>
      <c r="C26" t="s">
        <v>127</v>
      </c>
      <c r="D26" s="7">
        <v>1</v>
      </c>
      <c r="E26" s="1">
        <v>0</v>
      </c>
      <c r="F26" s="1">
        <v>0</v>
      </c>
    </row>
    <row r="27" spans="1:6" x14ac:dyDescent="0.2">
      <c r="A27" s="3" t="s">
        <v>131</v>
      </c>
      <c r="B27" t="s">
        <v>145</v>
      </c>
      <c r="C27" t="s">
        <v>127</v>
      </c>
      <c r="D27" s="7">
        <v>2</v>
      </c>
      <c r="E27" s="1">
        <v>3</v>
      </c>
      <c r="F27" s="1">
        <v>3</v>
      </c>
    </row>
    <row r="28" spans="1:6" x14ac:dyDescent="0.2">
      <c r="A28" s="3" t="s">
        <v>131</v>
      </c>
      <c r="B28" t="s">
        <v>145</v>
      </c>
      <c r="C28" t="s">
        <v>127</v>
      </c>
      <c r="D28" s="7">
        <v>3</v>
      </c>
      <c r="E28" s="1">
        <v>6</v>
      </c>
      <c r="F28" s="1">
        <v>6</v>
      </c>
    </row>
    <row r="29" spans="1:6" x14ac:dyDescent="0.2">
      <c r="A29" s="3" t="s">
        <v>131</v>
      </c>
      <c r="B29" t="s">
        <v>145</v>
      </c>
      <c r="C29" t="s">
        <v>127</v>
      </c>
      <c r="D29" s="7">
        <v>4</v>
      </c>
      <c r="E29" s="1">
        <v>1</v>
      </c>
      <c r="F29" s="1">
        <v>1</v>
      </c>
    </row>
    <row r="30" spans="1:6" x14ac:dyDescent="0.2">
      <c r="A30" s="3" t="s">
        <v>131</v>
      </c>
      <c r="B30" t="s">
        <v>145</v>
      </c>
      <c r="C30" t="s">
        <v>127</v>
      </c>
      <c r="D30" s="7">
        <v>5</v>
      </c>
      <c r="E30" s="1">
        <v>0</v>
      </c>
      <c r="F30" s="1">
        <v>0</v>
      </c>
    </row>
    <row r="31" spans="1:6" x14ac:dyDescent="0.2">
      <c r="A31" s="3" t="s">
        <v>131</v>
      </c>
      <c r="B31" t="s">
        <v>145</v>
      </c>
      <c r="C31" t="s">
        <v>127</v>
      </c>
      <c r="D31" s="7">
        <v>6</v>
      </c>
      <c r="E31" s="1">
        <v>0</v>
      </c>
      <c r="F31" s="1">
        <v>0</v>
      </c>
    </row>
    <row r="32" spans="1:6" x14ac:dyDescent="0.2">
      <c r="A32" s="3" t="s">
        <v>131</v>
      </c>
      <c r="B32" t="s">
        <v>145</v>
      </c>
      <c r="C32" t="s">
        <v>127</v>
      </c>
      <c r="D32" s="7">
        <v>7</v>
      </c>
      <c r="E32" s="1">
        <v>0</v>
      </c>
      <c r="F32" s="1">
        <v>0</v>
      </c>
    </row>
    <row r="33" spans="1:6" x14ac:dyDescent="0.2">
      <c r="A33" s="3" t="s">
        <v>131</v>
      </c>
      <c r="B33" t="s">
        <v>145</v>
      </c>
      <c r="C33" t="s">
        <v>127</v>
      </c>
      <c r="D33" s="7">
        <v>8</v>
      </c>
      <c r="E33" s="1">
        <v>0</v>
      </c>
      <c r="F33" s="1">
        <v>0</v>
      </c>
    </row>
    <row r="34" spans="1:6" x14ac:dyDescent="0.2">
      <c r="A34" s="3" t="s">
        <v>131</v>
      </c>
      <c r="B34" t="s">
        <v>145</v>
      </c>
      <c r="C34" t="s">
        <v>127</v>
      </c>
      <c r="D34" s="7">
        <v>9</v>
      </c>
      <c r="E34" s="1">
        <v>0</v>
      </c>
      <c r="F34" s="1">
        <v>0</v>
      </c>
    </row>
    <row r="35" spans="1:6" x14ac:dyDescent="0.2">
      <c r="A35" s="3" t="s">
        <v>131</v>
      </c>
      <c r="B35" t="s">
        <v>145</v>
      </c>
      <c r="C35" t="s">
        <v>127</v>
      </c>
      <c r="D35" s="7">
        <v>10</v>
      </c>
      <c r="E35" s="1">
        <v>0</v>
      </c>
      <c r="F35" s="1">
        <v>0</v>
      </c>
    </row>
    <row r="36" spans="1:6" x14ac:dyDescent="0.2">
      <c r="A36" s="3" t="s">
        <v>131</v>
      </c>
      <c r="B36" t="s">
        <v>145</v>
      </c>
      <c r="C36" t="s">
        <v>127</v>
      </c>
      <c r="D36" s="7" t="s">
        <v>132</v>
      </c>
      <c r="E36" s="1">
        <v>0</v>
      </c>
      <c r="F36" s="1">
        <v>0</v>
      </c>
    </row>
    <row r="37" spans="1:6" x14ac:dyDescent="0.2">
      <c r="A37" s="3" t="s">
        <v>131</v>
      </c>
      <c r="B37" t="s">
        <v>145</v>
      </c>
      <c r="C37" t="s">
        <v>144</v>
      </c>
      <c r="D37" s="7">
        <v>1</v>
      </c>
      <c r="E37" s="1">
        <v>0</v>
      </c>
      <c r="F37" s="1">
        <v>0</v>
      </c>
    </row>
    <row r="38" spans="1:6" x14ac:dyDescent="0.2">
      <c r="A38" s="3" t="s">
        <v>131</v>
      </c>
      <c r="B38" t="s">
        <v>145</v>
      </c>
      <c r="C38" t="s">
        <v>144</v>
      </c>
      <c r="D38" s="7">
        <v>2</v>
      </c>
      <c r="E38" s="1">
        <v>3</v>
      </c>
      <c r="F38" s="1">
        <v>2</v>
      </c>
    </row>
    <row r="39" spans="1:6" x14ac:dyDescent="0.2">
      <c r="A39" s="3" t="s">
        <v>131</v>
      </c>
      <c r="B39" t="s">
        <v>145</v>
      </c>
      <c r="C39" t="s">
        <v>144</v>
      </c>
      <c r="D39" s="7">
        <v>3</v>
      </c>
      <c r="E39" s="1">
        <v>2</v>
      </c>
      <c r="F39" s="1">
        <v>1</v>
      </c>
    </row>
    <row r="40" spans="1:6" x14ac:dyDescent="0.2">
      <c r="A40" s="3" t="s">
        <v>131</v>
      </c>
      <c r="B40" t="s">
        <v>145</v>
      </c>
      <c r="C40" t="s">
        <v>144</v>
      </c>
      <c r="D40" s="7">
        <v>4</v>
      </c>
      <c r="E40" s="1">
        <v>0</v>
      </c>
      <c r="F40" s="1">
        <v>0</v>
      </c>
    </row>
    <row r="41" spans="1:6" x14ac:dyDescent="0.2">
      <c r="A41" s="3" t="s">
        <v>131</v>
      </c>
      <c r="B41" t="s">
        <v>145</v>
      </c>
      <c r="C41" t="s">
        <v>144</v>
      </c>
      <c r="D41" s="7">
        <v>5</v>
      </c>
      <c r="E41" s="1">
        <v>0</v>
      </c>
      <c r="F41" s="1">
        <v>0</v>
      </c>
    </row>
    <row r="42" spans="1:6" x14ac:dyDescent="0.2">
      <c r="A42" s="3" t="s">
        <v>131</v>
      </c>
      <c r="B42" t="s">
        <v>145</v>
      </c>
      <c r="C42" t="s">
        <v>144</v>
      </c>
      <c r="D42" s="7">
        <v>6</v>
      </c>
      <c r="E42" s="1">
        <v>0</v>
      </c>
      <c r="F42" s="1">
        <v>0</v>
      </c>
    </row>
    <row r="43" spans="1:6" x14ac:dyDescent="0.2">
      <c r="A43" s="3" t="s">
        <v>131</v>
      </c>
      <c r="B43" t="s">
        <v>145</v>
      </c>
      <c r="C43" t="s">
        <v>144</v>
      </c>
      <c r="D43" s="7">
        <v>7</v>
      </c>
      <c r="E43" s="1">
        <v>0</v>
      </c>
      <c r="F43" s="1">
        <v>0</v>
      </c>
    </row>
    <row r="44" spans="1:6" x14ac:dyDescent="0.2">
      <c r="A44" s="3" t="s">
        <v>131</v>
      </c>
      <c r="B44" t="s">
        <v>145</v>
      </c>
      <c r="C44" t="s">
        <v>144</v>
      </c>
      <c r="D44" s="7">
        <v>8</v>
      </c>
      <c r="E44" s="1">
        <v>0</v>
      </c>
      <c r="F44" s="1">
        <v>0</v>
      </c>
    </row>
    <row r="45" spans="1:6" x14ac:dyDescent="0.2">
      <c r="A45" s="3" t="s">
        <v>131</v>
      </c>
      <c r="B45" t="s">
        <v>145</v>
      </c>
      <c r="C45" t="s">
        <v>144</v>
      </c>
      <c r="D45" s="7">
        <v>9</v>
      </c>
      <c r="E45" s="1">
        <v>0</v>
      </c>
      <c r="F45" s="1">
        <v>0</v>
      </c>
    </row>
    <row r="46" spans="1:6" x14ac:dyDescent="0.2">
      <c r="A46" s="3" t="s">
        <v>131</v>
      </c>
      <c r="B46" t="s">
        <v>145</v>
      </c>
      <c r="C46" t="s">
        <v>144</v>
      </c>
      <c r="D46" s="7">
        <v>10</v>
      </c>
      <c r="E46" s="1">
        <v>0</v>
      </c>
      <c r="F46" s="1">
        <v>0</v>
      </c>
    </row>
    <row r="47" spans="1:6" x14ac:dyDescent="0.2">
      <c r="A47" s="3" t="s">
        <v>131</v>
      </c>
      <c r="B47" t="s">
        <v>145</v>
      </c>
      <c r="C47" t="s">
        <v>144</v>
      </c>
      <c r="D47" s="7" t="s">
        <v>132</v>
      </c>
      <c r="E47" s="1">
        <v>0</v>
      </c>
      <c r="F47" s="1">
        <v>0</v>
      </c>
    </row>
    <row r="48" spans="1:6" x14ac:dyDescent="0.2">
      <c r="A48" s="3" t="s">
        <v>131</v>
      </c>
      <c r="B48" t="s">
        <v>146</v>
      </c>
      <c r="C48" t="s">
        <v>126</v>
      </c>
      <c r="D48" s="7">
        <v>1</v>
      </c>
      <c r="E48" s="1">
        <v>0</v>
      </c>
      <c r="F48" s="1">
        <v>0</v>
      </c>
    </row>
    <row r="49" spans="1:6" x14ac:dyDescent="0.2">
      <c r="A49" s="3" t="s">
        <v>131</v>
      </c>
      <c r="B49" t="s">
        <v>146</v>
      </c>
      <c r="C49" t="s">
        <v>126</v>
      </c>
      <c r="D49" s="7">
        <v>2</v>
      </c>
      <c r="E49" s="1">
        <v>919</v>
      </c>
      <c r="F49" s="1">
        <v>506</v>
      </c>
    </row>
    <row r="50" spans="1:6" x14ac:dyDescent="0.2">
      <c r="A50" s="3" t="s">
        <v>131</v>
      </c>
      <c r="B50" t="s">
        <v>146</v>
      </c>
      <c r="C50" t="s">
        <v>126</v>
      </c>
      <c r="D50" s="7">
        <v>3</v>
      </c>
      <c r="E50" s="1">
        <v>619</v>
      </c>
      <c r="F50" s="1">
        <v>247</v>
      </c>
    </row>
    <row r="51" spans="1:6" x14ac:dyDescent="0.2">
      <c r="A51" s="3" t="s">
        <v>131</v>
      </c>
      <c r="B51" t="s">
        <v>146</v>
      </c>
      <c r="C51" t="s">
        <v>126</v>
      </c>
      <c r="D51" s="7">
        <v>4</v>
      </c>
      <c r="E51" s="1">
        <v>443</v>
      </c>
      <c r="F51" s="1">
        <v>211</v>
      </c>
    </row>
    <row r="52" spans="1:6" x14ac:dyDescent="0.2">
      <c r="A52" s="3" t="s">
        <v>131</v>
      </c>
      <c r="B52" t="s">
        <v>146</v>
      </c>
      <c r="C52" t="s">
        <v>126</v>
      </c>
      <c r="D52" s="7">
        <v>5</v>
      </c>
      <c r="E52" s="1">
        <v>176</v>
      </c>
      <c r="F52" s="1">
        <v>50</v>
      </c>
    </row>
    <row r="53" spans="1:6" x14ac:dyDescent="0.2">
      <c r="A53" s="3" t="s">
        <v>131</v>
      </c>
      <c r="B53" t="s">
        <v>146</v>
      </c>
      <c r="C53" t="s">
        <v>126</v>
      </c>
      <c r="D53" s="7">
        <v>6</v>
      </c>
      <c r="E53" s="1">
        <v>66</v>
      </c>
      <c r="F53" s="1">
        <v>17</v>
      </c>
    </row>
    <row r="54" spans="1:6" x14ac:dyDescent="0.2">
      <c r="A54" s="3" t="s">
        <v>131</v>
      </c>
      <c r="B54" t="s">
        <v>146</v>
      </c>
      <c r="C54" t="s">
        <v>126</v>
      </c>
      <c r="D54" s="7">
        <v>7</v>
      </c>
      <c r="E54" s="1">
        <v>33</v>
      </c>
      <c r="F54" s="1">
        <v>11</v>
      </c>
    </row>
    <row r="55" spans="1:6" x14ac:dyDescent="0.2">
      <c r="A55" s="3" t="s">
        <v>131</v>
      </c>
      <c r="B55" t="s">
        <v>146</v>
      </c>
      <c r="C55" t="s">
        <v>126</v>
      </c>
      <c r="D55" s="7">
        <v>8</v>
      </c>
      <c r="E55" s="1">
        <v>44</v>
      </c>
      <c r="F55" s="1">
        <v>5</v>
      </c>
    </row>
    <row r="56" spans="1:6" x14ac:dyDescent="0.2">
      <c r="A56" s="3" t="s">
        <v>131</v>
      </c>
      <c r="B56" t="s">
        <v>146</v>
      </c>
      <c r="C56" t="s">
        <v>126</v>
      </c>
      <c r="D56" s="7">
        <v>9</v>
      </c>
      <c r="E56" s="1">
        <v>10</v>
      </c>
      <c r="F56" s="1">
        <v>3</v>
      </c>
    </row>
    <row r="57" spans="1:6" x14ac:dyDescent="0.2">
      <c r="A57" s="3" t="s">
        <v>131</v>
      </c>
      <c r="B57" t="s">
        <v>146</v>
      </c>
      <c r="C57" t="s">
        <v>126</v>
      </c>
      <c r="D57" s="7">
        <v>10</v>
      </c>
      <c r="E57" s="1">
        <v>2</v>
      </c>
      <c r="F57" s="1">
        <v>1</v>
      </c>
    </row>
    <row r="58" spans="1:6" x14ac:dyDescent="0.2">
      <c r="A58" s="3" t="s">
        <v>131</v>
      </c>
      <c r="B58" t="s">
        <v>146</v>
      </c>
      <c r="C58" t="s">
        <v>126</v>
      </c>
      <c r="D58" s="7" t="s">
        <v>132</v>
      </c>
      <c r="E58" s="1">
        <v>2</v>
      </c>
      <c r="F58" s="1">
        <v>1</v>
      </c>
    </row>
    <row r="59" spans="1:6" x14ac:dyDescent="0.2">
      <c r="A59" s="3" t="s">
        <v>131</v>
      </c>
      <c r="B59" t="s">
        <v>146</v>
      </c>
      <c r="C59" t="s">
        <v>143</v>
      </c>
      <c r="D59" s="7">
        <v>1</v>
      </c>
      <c r="E59" s="1">
        <v>0</v>
      </c>
      <c r="F59" s="1">
        <v>0</v>
      </c>
    </row>
    <row r="60" spans="1:6" x14ac:dyDescent="0.2">
      <c r="A60" s="3" t="s">
        <v>131</v>
      </c>
      <c r="B60" t="s">
        <v>146</v>
      </c>
      <c r="C60" t="s">
        <v>143</v>
      </c>
      <c r="D60" s="7">
        <v>2</v>
      </c>
      <c r="E60" s="1">
        <v>14</v>
      </c>
      <c r="F60" s="1">
        <v>12</v>
      </c>
    </row>
    <row r="61" spans="1:6" x14ac:dyDescent="0.2">
      <c r="A61" s="3" t="s">
        <v>131</v>
      </c>
      <c r="B61" t="s">
        <v>146</v>
      </c>
      <c r="C61" t="s">
        <v>143</v>
      </c>
      <c r="D61" s="7">
        <v>3</v>
      </c>
      <c r="E61" s="1">
        <v>11</v>
      </c>
      <c r="F61" s="1">
        <v>10</v>
      </c>
    </row>
    <row r="62" spans="1:6" x14ac:dyDescent="0.2">
      <c r="A62" s="3" t="s">
        <v>131</v>
      </c>
      <c r="B62" t="s">
        <v>146</v>
      </c>
      <c r="C62" t="s">
        <v>143</v>
      </c>
      <c r="D62" s="7">
        <v>4</v>
      </c>
      <c r="E62" s="1">
        <v>8</v>
      </c>
      <c r="F62" s="1">
        <v>6</v>
      </c>
    </row>
    <row r="63" spans="1:6" x14ac:dyDescent="0.2">
      <c r="A63" s="3" t="s">
        <v>131</v>
      </c>
      <c r="B63" t="s">
        <v>146</v>
      </c>
      <c r="C63" t="s">
        <v>143</v>
      </c>
      <c r="D63" s="7">
        <v>5</v>
      </c>
      <c r="E63" s="1">
        <v>4</v>
      </c>
      <c r="F63" s="1">
        <v>4</v>
      </c>
    </row>
    <row r="64" spans="1:6" x14ac:dyDescent="0.2">
      <c r="A64" s="3" t="s">
        <v>131</v>
      </c>
      <c r="B64" t="s">
        <v>146</v>
      </c>
      <c r="C64" t="s">
        <v>143</v>
      </c>
      <c r="D64" s="7">
        <v>6</v>
      </c>
      <c r="E64" s="1">
        <v>2</v>
      </c>
      <c r="F64" s="1">
        <v>2</v>
      </c>
    </row>
    <row r="65" spans="1:6" x14ac:dyDescent="0.2">
      <c r="A65" s="3" t="s">
        <v>131</v>
      </c>
      <c r="B65" t="s">
        <v>146</v>
      </c>
      <c r="C65" t="s">
        <v>143</v>
      </c>
      <c r="D65" s="7">
        <v>7</v>
      </c>
      <c r="E65" s="1">
        <v>2</v>
      </c>
      <c r="F65" s="1">
        <v>2</v>
      </c>
    </row>
    <row r="66" spans="1:6" x14ac:dyDescent="0.2">
      <c r="A66" s="3" t="s">
        <v>131</v>
      </c>
      <c r="B66" t="s">
        <v>146</v>
      </c>
      <c r="C66" t="s">
        <v>143</v>
      </c>
      <c r="D66" s="7">
        <v>8</v>
      </c>
      <c r="E66" s="1">
        <v>1</v>
      </c>
      <c r="F66" s="1">
        <v>1</v>
      </c>
    </row>
    <row r="67" spans="1:6" x14ac:dyDescent="0.2">
      <c r="A67" s="3" t="s">
        <v>131</v>
      </c>
      <c r="B67" t="s">
        <v>146</v>
      </c>
      <c r="C67" t="s">
        <v>143</v>
      </c>
      <c r="D67" s="7">
        <v>9</v>
      </c>
      <c r="E67" s="1">
        <v>0</v>
      </c>
      <c r="F67" s="1">
        <v>0</v>
      </c>
    </row>
    <row r="68" spans="1:6" x14ac:dyDescent="0.2">
      <c r="A68" s="3" t="s">
        <v>131</v>
      </c>
      <c r="B68" t="s">
        <v>146</v>
      </c>
      <c r="C68" t="s">
        <v>143</v>
      </c>
      <c r="D68" s="7">
        <v>10</v>
      </c>
      <c r="E68" s="1">
        <v>0</v>
      </c>
      <c r="F68" s="1">
        <v>0</v>
      </c>
    </row>
    <row r="69" spans="1:6" x14ac:dyDescent="0.2">
      <c r="A69" s="3" t="s">
        <v>131</v>
      </c>
      <c r="B69" t="s">
        <v>146</v>
      </c>
      <c r="C69" t="s">
        <v>143</v>
      </c>
      <c r="D69" s="7" t="s">
        <v>132</v>
      </c>
      <c r="E69" s="1">
        <v>0</v>
      </c>
      <c r="F69" s="1">
        <v>0</v>
      </c>
    </row>
    <row r="70" spans="1:6" x14ac:dyDescent="0.2">
      <c r="A70" s="3" t="s">
        <v>131</v>
      </c>
      <c r="B70" t="s">
        <v>146</v>
      </c>
      <c r="C70" t="s">
        <v>127</v>
      </c>
      <c r="D70" s="7">
        <v>1</v>
      </c>
      <c r="E70" s="1">
        <v>0</v>
      </c>
      <c r="F70" s="1">
        <v>0</v>
      </c>
    </row>
    <row r="71" spans="1:6" x14ac:dyDescent="0.2">
      <c r="A71" s="3" t="s">
        <v>131</v>
      </c>
      <c r="B71" t="s">
        <v>146</v>
      </c>
      <c r="C71" t="s">
        <v>127</v>
      </c>
      <c r="D71" s="7">
        <v>2</v>
      </c>
      <c r="E71" s="1">
        <v>0</v>
      </c>
      <c r="F71" s="1">
        <v>0</v>
      </c>
    </row>
    <row r="72" spans="1:6" x14ac:dyDescent="0.2">
      <c r="A72" s="3" t="s">
        <v>131</v>
      </c>
      <c r="B72" t="s">
        <v>146</v>
      </c>
      <c r="C72" t="s">
        <v>127</v>
      </c>
      <c r="D72" s="7">
        <v>3</v>
      </c>
      <c r="E72" s="1">
        <v>1</v>
      </c>
      <c r="F72" s="1">
        <v>1</v>
      </c>
    </row>
    <row r="73" spans="1:6" x14ac:dyDescent="0.2">
      <c r="A73" s="3" t="s">
        <v>131</v>
      </c>
      <c r="B73" t="s">
        <v>146</v>
      </c>
      <c r="C73" t="s">
        <v>127</v>
      </c>
      <c r="D73" s="7">
        <v>4</v>
      </c>
      <c r="E73" s="1">
        <v>1</v>
      </c>
      <c r="F73" s="1">
        <v>1</v>
      </c>
    </row>
    <row r="74" spans="1:6" x14ac:dyDescent="0.2">
      <c r="A74" s="3" t="s">
        <v>131</v>
      </c>
      <c r="B74" t="s">
        <v>146</v>
      </c>
      <c r="C74" t="s">
        <v>127</v>
      </c>
      <c r="D74" s="7">
        <v>5</v>
      </c>
      <c r="E74" s="1">
        <v>1</v>
      </c>
      <c r="F74" s="1">
        <v>1</v>
      </c>
    </row>
    <row r="75" spans="1:6" x14ac:dyDescent="0.2">
      <c r="A75" s="3" t="s">
        <v>131</v>
      </c>
      <c r="B75" t="s">
        <v>146</v>
      </c>
      <c r="C75" t="s">
        <v>127</v>
      </c>
      <c r="D75" s="7">
        <v>6</v>
      </c>
      <c r="E75" s="1">
        <v>0</v>
      </c>
      <c r="F75" s="1">
        <v>0</v>
      </c>
    </row>
    <row r="76" spans="1:6" x14ac:dyDescent="0.2">
      <c r="A76" s="3" t="s">
        <v>131</v>
      </c>
      <c r="B76" t="s">
        <v>146</v>
      </c>
      <c r="C76" t="s">
        <v>127</v>
      </c>
      <c r="D76" s="7">
        <v>7</v>
      </c>
      <c r="E76" s="1">
        <v>0</v>
      </c>
      <c r="F76" s="1">
        <v>0</v>
      </c>
    </row>
    <row r="77" spans="1:6" x14ac:dyDescent="0.2">
      <c r="A77" s="3" t="s">
        <v>131</v>
      </c>
      <c r="B77" t="s">
        <v>146</v>
      </c>
      <c r="C77" t="s">
        <v>127</v>
      </c>
      <c r="D77" s="7">
        <v>8</v>
      </c>
      <c r="E77" s="1">
        <v>0</v>
      </c>
      <c r="F77" s="1">
        <v>0</v>
      </c>
    </row>
    <row r="78" spans="1:6" x14ac:dyDescent="0.2">
      <c r="A78" s="3" t="s">
        <v>131</v>
      </c>
      <c r="B78" t="s">
        <v>146</v>
      </c>
      <c r="C78" t="s">
        <v>127</v>
      </c>
      <c r="D78" s="7">
        <v>9</v>
      </c>
      <c r="E78" s="1">
        <v>0</v>
      </c>
      <c r="F78" s="1">
        <v>0</v>
      </c>
    </row>
    <row r="79" spans="1:6" x14ac:dyDescent="0.2">
      <c r="A79" s="3" t="s">
        <v>131</v>
      </c>
      <c r="B79" t="s">
        <v>146</v>
      </c>
      <c r="C79" t="s">
        <v>127</v>
      </c>
      <c r="D79" s="7">
        <v>10</v>
      </c>
      <c r="E79" s="1">
        <v>0</v>
      </c>
      <c r="F79" s="1">
        <v>0</v>
      </c>
    </row>
    <row r="80" spans="1:6" x14ac:dyDescent="0.2">
      <c r="A80" s="3" t="s">
        <v>131</v>
      </c>
      <c r="B80" t="s">
        <v>146</v>
      </c>
      <c r="C80" t="s">
        <v>127</v>
      </c>
      <c r="D80" s="7" t="s">
        <v>132</v>
      </c>
      <c r="E80" s="1">
        <v>0</v>
      </c>
      <c r="F80" s="1">
        <v>0</v>
      </c>
    </row>
    <row r="81" spans="1:6" x14ac:dyDescent="0.2">
      <c r="A81" s="3" t="s">
        <v>131</v>
      </c>
      <c r="B81" t="s">
        <v>146</v>
      </c>
      <c r="C81" t="s">
        <v>144</v>
      </c>
      <c r="D81" s="7">
        <v>1</v>
      </c>
      <c r="E81" s="1">
        <v>0</v>
      </c>
      <c r="F81" s="1">
        <v>0</v>
      </c>
    </row>
    <row r="82" spans="1:6" x14ac:dyDescent="0.2">
      <c r="A82" s="3" t="s">
        <v>131</v>
      </c>
      <c r="B82" t="s">
        <v>146</v>
      </c>
      <c r="C82" t="s">
        <v>144</v>
      </c>
      <c r="D82" s="7">
        <v>2</v>
      </c>
      <c r="E82" s="1">
        <v>2</v>
      </c>
      <c r="F82" s="1">
        <v>2</v>
      </c>
    </row>
    <row r="83" spans="1:6" x14ac:dyDescent="0.2">
      <c r="A83" s="3" t="s">
        <v>131</v>
      </c>
      <c r="B83" t="s">
        <v>146</v>
      </c>
      <c r="C83" t="s">
        <v>144</v>
      </c>
      <c r="D83" s="7">
        <v>3</v>
      </c>
      <c r="E83" s="1">
        <v>1</v>
      </c>
      <c r="F83" s="1">
        <v>1</v>
      </c>
    </row>
    <row r="84" spans="1:6" x14ac:dyDescent="0.2">
      <c r="A84" s="3" t="s">
        <v>131</v>
      </c>
      <c r="B84" t="s">
        <v>146</v>
      </c>
      <c r="C84" t="s">
        <v>144</v>
      </c>
      <c r="D84" s="7">
        <v>4</v>
      </c>
      <c r="E84" s="1">
        <v>0</v>
      </c>
      <c r="F84" s="1">
        <v>0</v>
      </c>
    </row>
    <row r="85" spans="1:6" x14ac:dyDescent="0.2">
      <c r="A85" s="3" t="s">
        <v>131</v>
      </c>
      <c r="B85" t="s">
        <v>146</v>
      </c>
      <c r="C85" t="s">
        <v>144</v>
      </c>
      <c r="D85" s="7">
        <v>5</v>
      </c>
      <c r="E85" s="1">
        <v>0</v>
      </c>
      <c r="F85" s="1">
        <v>0</v>
      </c>
    </row>
    <row r="86" spans="1:6" x14ac:dyDescent="0.2">
      <c r="A86" s="3" t="s">
        <v>131</v>
      </c>
      <c r="B86" t="s">
        <v>146</v>
      </c>
      <c r="C86" t="s">
        <v>144</v>
      </c>
      <c r="D86" s="7">
        <v>6</v>
      </c>
      <c r="E86" s="1">
        <v>0</v>
      </c>
      <c r="F86" s="1">
        <v>0</v>
      </c>
    </row>
    <row r="87" spans="1:6" x14ac:dyDescent="0.2">
      <c r="A87" s="3" t="s">
        <v>131</v>
      </c>
      <c r="B87" t="s">
        <v>146</v>
      </c>
      <c r="C87" t="s">
        <v>144</v>
      </c>
      <c r="D87" s="7">
        <v>7</v>
      </c>
      <c r="E87" s="1">
        <v>1</v>
      </c>
      <c r="F87" s="1">
        <v>1</v>
      </c>
    </row>
    <row r="88" spans="1:6" x14ac:dyDescent="0.2">
      <c r="A88" s="3" t="s">
        <v>131</v>
      </c>
      <c r="B88" t="s">
        <v>146</v>
      </c>
      <c r="C88" t="s">
        <v>144</v>
      </c>
      <c r="D88" s="7">
        <v>8</v>
      </c>
      <c r="E88" s="1">
        <v>0</v>
      </c>
      <c r="F88" s="1">
        <v>0</v>
      </c>
    </row>
    <row r="89" spans="1:6" x14ac:dyDescent="0.2">
      <c r="A89" s="3" t="s">
        <v>131</v>
      </c>
      <c r="B89" t="s">
        <v>146</v>
      </c>
      <c r="C89" t="s">
        <v>144</v>
      </c>
      <c r="D89" s="7">
        <v>9</v>
      </c>
      <c r="E89" s="1">
        <v>0</v>
      </c>
      <c r="F89" s="1">
        <v>0</v>
      </c>
    </row>
    <row r="90" spans="1:6" x14ac:dyDescent="0.2">
      <c r="A90" s="3" t="s">
        <v>131</v>
      </c>
      <c r="B90" t="s">
        <v>146</v>
      </c>
      <c r="C90" t="s">
        <v>144</v>
      </c>
      <c r="D90" s="7">
        <v>10</v>
      </c>
      <c r="E90" s="1">
        <v>0</v>
      </c>
      <c r="F90" s="1">
        <v>0</v>
      </c>
    </row>
    <row r="91" spans="1:6" x14ac:dyDescent="0.2">
      <c r="A91" s="3" t="s">
        <v>131</v>
      </c>
      <c r="B91" t="s">
        <v>146</v>
      </c>
      <c r="C91" t="s">
        <v>144</v>
      </c>
      <c r="D91" s="7" t="s">
        <v>132</v>
      </c>
      <c r="E91" s="1">
        <v>0</v>
      </c>
      <c r="F91" s="1">
        <v>0</v>
      </c>
    </row>
    <row r="92" spans="1:6" x14ac:dyDescent="0.2">
      <c r="A92" s="3" t="s">
        <v>131</v>
      </c>
      <c r="B92" t="s">
        <v>147</v>
      </c>
      <c r="C92" t="s">
        <v>126</v>
      </c>
      <c r="D92" s="7">
        <v>1</v>
      </c>
      <c r="E92" s="1">
        <v>0</v>
      </c>
      <c r="F92" s="1">
        <v>0</v>
      </c>
    </row>
    <row r="93" spans="1:6" x14ac:dyDescent="0.2">
      <c r="A93" s="3" t="s">
        <v>131</v>
      </c>
      <c r="B93" t="s">
        <v>147</v>
      </c>
      <c r="C93" t="s">
        <v>126</v>
      </c>
      <c r="D93" s="7">
        <v>2</v>
      </c>
      <c r="E93" s="1">
        <v>991</v>
      </c>
      <c r="F93" s="1">
        <v>698</v>
      </c>
    </row>
    <row r="94" spans="1:6" x14ac:dyDescent="0.2">
      <c r="A94" s="3" t="s">
        <v>131</v>
      </c>
      <c r="B94" t="s">
        <v>147</v>
      </c>
      <c r="C94" t="s">
        <v>126</v>
      </c>
      <c r="D94" s="7">
        <v>3</v>
      </c>
      <c r="E94" s="1">
        <v>498</v>
      </c>
      <c r="F94" s="1">
        <v>317</v>
      </c>
    </row>
    <row r="95" spans="1:6" x14ac:dyDescent="0.2">
      <c r="A95" s="3" t="s">
        <v>131</v>
      </c>
      <c r="B95" t="s">
        <v>147</v>
      </c>
      <c r="C95" t="s">
        <v>126</v>
      </c>
      <c r="D95" s="7">
        <v>4</v>
      </c>
      <c r="E95" s="1">
        <v>425</v>
      </c>
      <c r="F95" s="1">
        <v>299</v>
      </c>
    </row>
    <row r="96" spans="1:6" x14ac:dyDescent="0.2">
      <c r="A96" s="3" t="s">
        <v>131</v>
      </c>
      <c r="B96" t="s">
        <v>147</v>
      </c>
      <c r="C96" t="s">
        <v>126</v>
      </c>
      <c r="D96" s="7">
        <v>5</v>
      </c>
      <c r="E96" s="1">
        <v>69</v>
      </c>
      <c r="F96" s="1">
        <v>35</v>
      </c>
    </row>
    <row r="97" spans="1:6" x14ac:dyDescent="0.2">
      <c r="A97" s="3" t="s">
        <v>131</v>
      </c>
      <c r="B97" t="s">
        <v>147</v>
      </c>
      <c r="C97" t="s">
        <v>126</v>
      </c>
      <c r="D97" s="7">
        <v>6</v>
      </c>
      <c r="E97" s="1">
        <v>21</v>
      </c>
      <c r="F97" s="1">
        <v>15</v>
      </c>
    </row>
    <row r="98" spans="1:6" x14ac:dyDescent="0.2">
      <c r="A98" s="3" t="s">
        <v>131</v>
      </c>
      <c r="B98" t="s">
        <v>147</v>
      </c>
      <c r="C98" t="s">
        <v>126</v>
      </c>
      <c r="D98" s="7">
        <v>7</v>
      </c>
      <c r="E98" s="1">
        <v>15</v>
      </c>
      <c r="F98" s="1">
        <v>11</v>
      </c>
    </row>
    <row r="99" spans="1:6" x14ac:dyDescent="0.2">
      <c r="A99" s="3" t="s">
        <v>131</v>
      </c>
      <c r="B99" t="s">
        <v>147</v>
      </c>
      <c r="C99" t="s">
        <v>126</v>
      </c>
      <c r="D99" s="7">
        <v>8</v>
      </c>
      <c r="E99" s="1">
        <v>12</v>
      </c>
      <c r="F99" s="1">
        <v>5</v>
      </c>
    </row>
    <row r="100" spans="1:6" x14ac:dyDescent="0.2">
      <c r="A100" s="3" t="s">
        <v>131</v>
      </c>
      <c r="B100" t="s">
        <v>147</v>
      </c>
      <c r="C100" t="s">
        <v>126</v>
      </c>
      <c r="D100" s="7">
        <v>9</v>
      </c>
      <c r="E100" s="1">
        <v>7</v>
      </c>
      <c r="F100" s="1">
        <v>5</v>
      </c>
    </row>
    <row r="101" spans="1:6" x14ac:dyDescent="0.2">
      <c r="A101" s="3" t="s">
        <v>131</v>
      </c>
      <c r="B101" t="s">
        <v>147</v>
      </c>
      <c r="C101" t="s">
        <v>126</v>
      </c>
      <c r="D101" s="7">
        <v>10</v>
      </c>
      <c r="E101" s="1">
        <v>2</v>
      </c>
      <c r="F101" s="1">
        <v>2</v>
      </c>
    </row>
    <row r="102" spans="1:6" x14ac:dyDescent="0.2">
      <c r="A102" s="3" t="s">
        <v>131</v>
      </c>
      <c r="B102" t="s">
        <v>147</v>
      </c>
      <c r="C102" t="s">
        <v>126</v>
      </c>
      <c r="D102" s="7" t="s">
        <v>132</v>
      </c>
      <c r="E102" s="1">
        <v>34</v>
      </c>
      <c r="F102" s="1">
        <v>2</v>
      </c>
    </row>
    <row r="103" spans="1:6" x14ac:dyDescent="0.2">
      <c r="A103" s="3" t="s">
        <v>131</v>
      </c>
      <c r="B103" t="s">
        <v>147</v>
      </c>
      <c r="C103" t="s">
        <v>143</v>
      </c>
      <c r="D103" s="7">
        <v>1</v>
      </c>
      <c r="E103" s="1">
        <v>0</v>
      </c>
      <c r="F103" s="1">
        <v>0</v>
      </c>
    </row>
    <row r="104" spans="1:6" x14ac:dyDescent="0.2">
      <c r="A104" s="3" t="s">
        <v>131</v>
      </c>
      <c r="B104" t="s">
        <v>147</v>
      </c>
      <c r="C104" t="s">
        <v>143</v>
      </c>
      <c r="D104" s="7">
        <v>2</v>
      </c>
      <c r="E104" s="1">
        <v>2</v>
      </c>
      <c r="F104" s="1">
        <v>2</v>
      </c>
    </row>
    <row r="105" spans="1:6" x14ac:dyDescent="0.2">
      <c r="A105" s="3" t="s">
        <v>131</v>
      </c>
      <c r="B105" t="s">
        <v>147</v>
      </c>
      <c r="C105" t="s">
        <v>143</v>
      </c>
      <c r="D105" s="7">
        <v>3</v>
      </c>
      <c r="E105" s="1">
        <v>4</v>
      </c>
      <c r="F105" s="1">
        <v>3</v>
      </c>
    </row>
    <row r="106" spans="1:6" x14ac:dyDescent="0.2">
      <c r="A106" s="3" t="s">
        <v>131</v>
      </c>
      <c r="B106" t="s">
        <v>147</v>
      </c>
      <c r="C106" t="s">
        <v>143</v>
      </c>
      <c r="D106" s="7">
        <v>4</v>
      </c>
      <c r="E106" s="1">
        <v>2</v>
      </c>
      <c r="F106" s="1">
        <v>2</v>
      </c>
    </row>
    <row r="107" spans="1:6" x14ac:dyDescent="0.2">
      <c r="A107" s="3" t="s">
        <v>131</v>
      </c>
      <c r="B107" t="s">
        <v>147</v>
      </c>
      <c r="C107" t="s">
        <v>143</v>
      </c>
      <c r="D107" s="7">
        <v>5</v>
      </c>
      <c r="E107" s="1">
        <v>0</v>
      </c>
      <c r="F107" s="1">
        <v>0</v>
      </c>
    </row>
    <row r="108" spans="1:6" x14ac:dyDescent="0.2">
      <c r="A108" s="3" t="s">
        <v>131</v>
      </c>
      <c r="B108" t="s">
        <v>147</v>
      </c>
      <c r="C108" t="s">
        <v>143</v>
      </c>
      <c r="D108" s="7">
        <v>6</v>
      </c>
      <c r="E108" s="1">
        <v>0</v>
      </c>
      <c r="F108" s="1">
        <v>0</v>
      </c>
    </row>
    <row r="109" spans="1:6" x14ac:dyDescent="0.2">
      <c r="A109" s="3" t="s">
        <v>131</v>
      </c>
      <c r="B109" t="s">
        <v>147</v>
      </c>
      <c r="C109" t="s">
        <v>143</v>
      </c>
      <c r="D109" s="7">
        <v>7</v>
      </c>
      <c r="E109" s="1">
        <v>0</v>
      </c>
      <c r="F109" s="1">
        <v>0</v>
      </c>
    </row>
    <row r="110" spans="1:6" x14ac:dyDescent="0.2">
      <c r="A110" s="3" t="s">
        <v>131</v>
      </c>
      <c r="B110" t="s">
        <v>147</v>
      </c>
      <c r="C110" t="s">
        <v>143</v>
      </c>
      <c r="D110" s="7">
        <v>8</v>
      </c>
      <c r="E110" s="1">
        <v>0</v>
      </c>
      <c r="F110" s="1">
        <v>0</v>
      </c>
    </row>
    <row r="111" spans="1:6" x14ac:dyDescent="0.2">
      <c r="A111" s="3" t="s">
        <v>131</v>
      </c>
      <c r="B111" t="s">
        <v>147</v>
      </c>
      <c r="C111" t="s">
        <v>143</v>
      </c>
      <c r="D111" s="7">
        <v>9</v>
      </c>
      <c r="E111" s="1">
        <v>0</v>
      </c>
      <c r="F111" s="1">
        <v>0</v>
      </c>
    </row>
    <row r="112" spans="1:6" x14ac:dyDescent="0.2">
      <c r="A112" s="3" t="s">
        <v>131</v>
      </c>
      <c r="B112" t="s">
        <v>147</v>
      </c>
      <c r="C112" t="s">
        <v>143</v>
      </c>
      <c r="D112" s="7">
        <v>10</v>
      </c>
      <c r="E112" s="1">
        <v>0</v>
      </c>
      <c r="F112" s="1">
        <v>0</v>
      </c>
    </row>
    <row r="113" spans="1:6" x14ac:dyDescent="0.2">
      <c r="A113" s="3" t="s">
        <v>131</v>
      </c>
      <c r="B113" t="s">
        <v>147</v>
      </c>
      <c r="C113" t="s">
        <v>143</v>
      </c>
      <c r="D113" s="7" t="s">
        <v>132</v>
      </c>
      <c r="E113" s="1">
        <v>0</v>
      </c>
      <c r="F113" s="1">
        <v>0</v>
      </c>
    </row>
    <row r="114" spans="1:6" x14ac:dyDescent="0.2">
      <c r="A114" s="3" t="s">
        <v>131</v>
      </c>
      <c r="B114" t="s">
        <v>148</v>
      </c>
      <c r="C114" t="s">
        <v>126</v>
      </c>
      <c r="D114" s="7">
        <v>1</v>
      </c>
      <c r="E114" s="1">
        <v>0</v>
      </c>
      <c r="F114" s="1">
        <v>0</v>
      </c>
    </row>
    <row r="115" spans="1:6" x14ac:dyDescent="0.2">
      <c r="A115" s="3" t="s">
        <v>131</v>
      </c>
      <c r="B115" t="s">
        <v>148</v>
      </c>
      <c r="C115" t="s">
        <v>126</v>
      </c>
      <c r="D115" s="7">
        <v>2</v>
      </c>
      <c r="E115" s="1">
        <v>2132</v>
      </c>
      <c r="F115" s="1">
        <v>1803</v>
      </c>
    </row>
    <row r="116" spans="1:6" x14ac:dyDescent="0.2">
      <c r="A116" s="3" t="s">
        <v>131</v>
      </c>
      <c r="B116" t="s">
        <v>148</v>
      </c>
      <c r="C116" t="s">
        <v>126</v>
      </c>
      <c r="D116" s="7">
        <v>3</v>
      </c>
      <c r="E116" s="1">
        <v>505</v>
      </c>
      <c r="F116" s="1">
        <v>419</v>
      </c>
    </row>
    <row r="117" spans="1:6" x14ac:dyDescent="0.2">
      <c r="A117" s="3" t="s">
        <v>131</v>
      </c>
      <c r="B117" t="s">
        <v>148</v>
      </c>
      <c r="C117" t="s">
        <v>126</v>
      </c>
      <c r="D117" s="7">
        <v>4</v>
      </c>
      <c r="E117" s="1">
        <v>267</v>
      </c>
      <c r="F117" s="1">
        <v>232</v>
      </c>
    </row>
    <row r="118" spans="1:6" x14ac:dyDescent="0.2">
      <c r="A118" s="3" t="s">
        <v>131</v>
      </c>
      <c r="B118" t="s">
        <v>148</v>
      </c>
      <c r="C118" t="s">
        <v>126</v>
      </c>
      <c r="D118" s="7">
        <v>5</v>
      </c>
      <c r="E118" s="1">
        <v>145</v>
      </c>
      <c r="F118" s="1">
        <v>120</v>
      </c>
    </row>
    <row r="119" spans="1:6" x14ac:dyDescent="0.2">
      <c r="A119" s="3" t="s">
        <v>131</v>
      </c>
      <c r="B119" t="s">
        <v>148</v>
      </c>
      <c r="C119" t="s">
        <v>126</v>
      </c>
      <c r="D119" s="7">
        <v>6</v>
      </c>
      <c r="E119" s="1">
        <v>102</v>
      </c>
      <c r="F119" s="1">
        <v>91</v>
      </c>
    </row>
    <row r="120" spans="1:6" x14ac:dyDescent="0.2">
      <c r="A120" s="3" t="s">
        <v>131</v>
      </c>
      <c r="B120" t="s">
        <v>148</v>
      </c>
      <c r="C120" t="s">
        <v>126</v>
      </c>
      <c r="D120" s="7">
        <v>7</v>
      </c>
      <c r="E120" s="1">
        <v>61</v>
      </c>
      <c r="F120" s="1">
        <v>53</v>
      </c>
    </row>
    <row r="121" spans="1:6" x14ac:dyDescent="0.2">
      <c r="A121" s="3" t="s">
        <v>131</v>
      </c>
      <c r="B121" t="s">
        <v>148</v>
      </c>
      <c r="C121" t="s">
        <v>126</v>
      </c>
      <c r="D121" s="7">
        <v>8</v>
      </c>
      <c r="E121" s="1">
        <v>78</v>
      </c>
      <c r="F121" s="1">
        <v>64</v>
      </c>
    </row>
    <row r="122" spans="1:6" x14ac:dyDescent="0.2">
      <c r="A122" s="3" t="s">
        <v>131</v>
      </c>
      <c r="B122" t="s">
        <v>148</v>
      </c>
      <c r="C122" t="s">
        <v>126</v>
      </c>
      <c r="D122" s="7">
        <v>9</v>
      </c>
      <c r="E122" s="1">
        <v>54</v>
      </c>
      <c r="F122" s="1">
        <v>39</v>
      </c>
    </row>
    <row r="123" spans="1:6" x14ac:dyDescent="0.2">
      <c r="A123" s="3" t="s">
        <v>131</v>
      </c>
      <c r="B123" t="s">
        <v>148</v>
      </c>
      <c r="C123" t="s">
        <v>126</v>
      </c>
      <c r="D123" s="7">
        <v>10</v>
      </c>
      <c r="E123" s="1">
        <v>46</v>
      </c>
      <c r="F123" s="1">
        <v>40</v>
      </c>
    </row>
    <row r="124" spans="1:6" x14ac:dyDescent="0.2">
      <c r="A124" s="3" t="s">
        <v>131</v>
      </c>
      <c r="B124" t="s">
        <v>148</v>
      </c>
      <c r="C124" t="s">
        <v>126</v>
      </c>
      <c r="D124" s="7" t="s">
        <v>132</v>
      </c>
      <c r="E124" s="1">
        <v>195</v>
      </c>
      <c r="F124" s="1">
        <v>148</v>
      </c>
    </row>
    <row r="125" spans="1:6" x14ac:dyDescent="0.2">
      <c r="A125" s="3" t="s">
        <v>131</v>
      </c>
      <c r="B125" t="s">
        <v>148</v>
      </c>
      <c r="C125" t="s">
        <v>143</v>
      </c>
      <c r="D125" s="7">
        <v>1</v>
      </c>
      <c r="E125" s="1">
        <v>0</v>
      </c>
      <c r="F125" s="1">
        <v>0</v>
      </c>
    </row>
    <row r="126" spans="1:6" x14ac:dyDescent="0.2">
      <c r="A126" s="3" t="s">
        <v>131</v>
      </c>
      <c r="B126" t="s">
        <v>148</v>
      </c>
      <c r="C126" t="s">
        <v>143</v>
      </c>
      <c r="D126" s="7">
        <v>2</v>
      </c>
      <c r="E126" s="1">
        <v>2</v>
      </c>
      <c r="F126" s="1">
        <v>2</v>
      </c>
    </row>
    <row r="127" spans="1:6" x14ac:dyDescent="0.2">
      <c r="A127" s="3" t="s">
        <v>131</v>
      </c>
      <c r="B127" t="s">
        <v>148</v>
      </c>
      <c r="C127" t="s">
        <v>143</v>
      </c>
      <c r="D127" s="7">
        <v>3</v>
      </c>
      <c r="E127" s="1">
        <v>0</v>
      </c>
      <c r="F127" s="1">
        <v>0</v>
      </c>
    </row>
    <row r="128" spans="1:6" x14ac:dyDescent="0.2">
      <c r="A128" s="3" t="s">
        <v>131</v>
      </c>
      <c r="B128" t="s">
        <v>148</v>
      </c>
      <c r="C128" t="s">
        <v>143</v>
      </c>
      <c r="D128" s="7">
        <v>4</v>
      </c>
      <c r="E128" s="1">
        <v>0</v>
      </c>
      <c r="F128" s="1">
        <v>0</v>
      </c>
    </row>
    <row r="129" spans="1:6" x14ac:dyDescent="0.2">
      <c r="A129" s="3" t="s">
        <v>131</v>
      </c>
      <c r="B129" t="s">
        <v>148</v>
      </c>
      <c r="C129" t="s">
        <v>143</v>
      </c>
      <c r="D129" s="7">
        <v>5</v>
      </c>
      <c r="E129" s="1">
        <v>1</v>
      </c>
      <c r="F129" s="1">
        <v>1</v>
      </c>
    </row>
    <row r="130" spans="1:6" x14ac:dyDescent="0.2">
      <c r="A130" s="3" t="s">
        <v>131</v>
      </c>
      <c r="B130" t="s">
        <v>148</v>
      </c>
      <c r="C130" t="s">
        <v>143</v>
      </c>
      <c r="D130" s="7">
        <v>6</v>
      </c>
      <c r="E130" s="1">
        <v>1</v>
      </c>
      <c r="F130" s="1">
        <v>1</v>
      </c>
    </row>
    <row r="131" spans="1:6" x14ac:dyDescent="0.2">
      <c r="A131" s="3" t="s">
        <v>131</v>
      </c>
      <c r="B131" t="s">
        <v>148</v>
      </c>
      <c r="C131" t="s">
        <v>143</v>
      </c>
      <c r="D131" s="7">
        <v>7</v>
      </c>
      <c r="E131" s="1">
        <v>0</v>
      </c>
      <c r="F131" s="1">
        <v>0</v>
      </c>
    </row>
    <row r="132" spans="1:6" x14ac:dyDescent="0.2">
      <c r="A132" s="3" t="s">
        <v>131</v>
      </c>
      <c r="B132" t="s">
        <v>148</v>
      </c>
      <c r="C132" t="s">
        <v>143</v>
      </c>
      <c r="D132" s="7">
        <v>8</v>
      </c>
      <c r="E132" s="1">
        <v>0</v>
      </c>
      <c r="F132" s="1">
        <v>0</v>
      </c>
    </row>
    <row r="133" spans="1:6" x14ac:dyDescent="0.2">
      <c r="A133" s="3" t="s">
        <v>131</v>
      </c>
      <c r="B133" t="s">
        <v>148</v>
      </c>
      <c r="C133" t="s">
        <v>143</v>
      </c>
      <c r="D133" s="7">
        <v>9</v>
      </c>
      <c r="E133" s="1">
        <v>1</v>
      </c>
      <c r="F133" s="1">
        <v>1</v>
      </c>
    </row>
    <row r="134" spans="1:6" x14ac:dyDescent="0.2">
      <c r="A134" s="3" t="s">
        <v>131</v>
      </c>
      <c r="B134" t="s">
        <v>148</v>
      </c>
      <c r="C134" t="s">
        <v>143</v>
      </c>
      <c r="D134" s="7">
        <v>10</v>
      </c>
      <c r="E134" s="1">
        <v>0</v>
      </c>
      <c r="F134" s="1">
        <v>0</v>
      </c>
    </row>
    <row r="135" spans="1:6" x14ac:dyDescent="0.2">
      <c r="A135" s="3" t="s">
        <v>131</v>
      </c>
      <c r="B135" t="s">
        <v>148</v>
      </c>
      <c r="C135" t="s">
        <v>143</v>
      </c>
      <c r="D135" s="7" t="s">
        <v>132</v>
      </c>
      <c r="E135" s="1">
        <v>0</v>
      </c>
      <c r="F135" s="1">
        <v>0</v>
      </c>
    </row>
    <row r="136" spans="1:6" x14ac:dyDescent="0.2">
      <c r="A136" s="3" t="s">
        <v>131</v>
      </c>
      <c r="B136" t="s">
        <v>148</v>
      </c>
      <c r="C136" t="s">
        <v>144</v>
      </c>
      <c r="D136" s="7">
        <v>1</v>
      </c>
      <c r="E136" s="1">
        <v>0</v>
      </c>
      <c r="F136" s="1">
        <v>0</v>
      </c>
    </row>
    <row r="137" spans="1:6" x14ac:dyDescent="0.2">
      <c r="A137" s="3" t="s">
        <v>131</v>
      </c>
      <c r="B137" t="s">
        <v>148</v>
      </c>
      <c r="C137" t="s">
        <v>144</v>
      </c>
      <c r="D137" s="7">
        <v>2</v>
      </c>
      <c r="E137" s="1">
        <v>0</v>
      </c>
      <c r="F137" s="1">
        <v>0</v>
      </c>
    </row>
    <row r="138" spans="1:6" x14ac:dyDescent="0.2">
      <c r="A138" s="3" t="s">
        <v>131</v>
      </c>
      <c r="B138" t="s">
        <v>148</v>
      </c>
      <c r="C138" t="s">
        <v>144</v>
      </c>
      <c r="D138" s="7">
        <v>3</v>
      </c>
      <c r="E138" s="1">
        <v>1</v>
      </c>
      <c r="F138" s="1">
        <v>1</v>
      </c>
    </row>
    <row r="139" spans="1:6" x14ac:dyDescent="0.2">
      <c r="A139" s="3" t="s">
        <v>131</v>
      </c>
      <c r="B139" t="s">
        <v>148</v>
      </c>
      <c r="C139" t="s">
        <v>144</v>
      </c>
      <c r="D139" s="7">
        <v>4</v>
      </c>
      <c r="E139" s="1">
        <v>0</v>
      </c>
      <c r="F139" s="1">
        <v>0</v>
      </c>
    </row>
    <row r="140" spans="1:6" x14ac:dyDescent="0.2">
      <c r="A140" s="3" t="s">
        <v>131</v>
      </c>
      <c r="B140" t="s">
        <v>148</v>
      </c>
      <c r="C140" t="s">
        <v>144</v>
      </c>
      <c r="D140" s="7">
        <v>5</v>
      </c>
      <c r="E140" s="1">
        <v>0</v>
      </c>
      <c r="F140" s="1">
        <v>0</v>
      </c>
    </row>
    <row r="141" spans="1:6" x14ac:dyDescent="0.2">
      <c r="A141" s="3" t="s">
        <v>131</v>
      </c>
      <c r="B141" t="s">
        <v>148</v>
      </c>
      <c r="C141" t="s">
        <v>144</v>
      </c>
      <c r="D141" s="7">
        <v>6</v>
      </c>
      <c r="E141" s="1">
        <v>0</v>
      </c>
      <c r="F141" s="1">
        <v>0</v>
      </c>
    </row>
    <row r="142" spans="1:6" x14ac:dyDescent="0.2">
      <c r="A142" s="3" t="s">
        <v>131</v>
      </c>
      <c r="B142" t="s">
        <v>148</v>
      </c>
      <c r="C142" t="s">
        <v>144</v>
      </c>
      <c r="D142" s="7">
        <v>7</v>
      </c>
      <c r="E142" s="1">
        <v>0</v>
      </c>
      <c r="F142" s="1">
        <v>0</v>
      </c>
    </row>
    <row r="143" spans="1:6" x14ac:dyDescent="0.2">
      <c r="A143" s="3" t="s">
        <v>131</v>
      </c>
      <c r="B143" t="s">
        <v>148</v>
      </c>
      <c r="C143" t="s">
        <v>144</v>
      </c>
      <c r="D143" s="7">
        <v>8</v>
      </c>
      <c r="E143" s="1">
        <v>0</v>
      </c>
      <c r="F143" s="1">
        <v>0</v>
      </c>
    </row>
    <row r="144" spans="1:6" x14ac:dyDescent="0.2">
      <c r="A144" s="3" t="s">
        <v>131</v>
      </c>
      <c r="B144" t="s">
        <v>148</v>
      </c>
      <c r="C144" t="s">
        <v>144</v>
      </c>
      <c r="D144" s="7">
        <v>9</v>
      </c>
      <c r="E144" s="1">
        <v>0</v>
      </c>
      <c r="F144" s="1">
        <v>0</v>
      </c>
    </row>
    <row r="145" spans="1:6" x14ac:dyDescent="0.2">
      <c r="A145" s="3" t="s">
        <v>131</v>
      </c>
      <c r="B145" t="s">
        <v>148</v>
      </c>
      <c r="C145" t="s">
        <v>144</v>
      </c>
      <c r="D145" s="7">
        <v>10</v>
      </c>
      <c r="E145" s="1">
        <v>0</v>
      </c>
      <c r="F145" s="1">
        <v>0</v>
      </c>
    </row>
    <row r="146" spans="1:6" x14ac:dyDescent="0.2">
      <c r="A146" s="3" t="s">
        <v>131</v>
      </c>
      <c r="B146" t="s">
        <v>148</v>
      </c>
      <c r="C146" t="s">
        <v>144</v>
      </c>
      <c r="D146" s="7" t="s">
        <v>132</v>
      </c>
      <c r="E146" s="1">
        <v>0</v>
      </c>
      <c r="F146" s="1">
        <v>0</v>
      </c>
    </row>
    <row r="147" spans="1:6" x14ac:dyDescent="0.2">
      <c r="A147" s="3" t="s">
        <v>131</v>
      </c>
      <c r="B147" t="s">
        <v>149</v>
      </c>
      <c r="C147" t="s">
        <v>126</v>
      </c>
      <c r="D147" s="7">
        <v>1</v>
      </c>
      <c r="E147" s="1">
        <v>0</v>
      </c>
      <c r="F147" s="1">
        <v>0</v>
      </c>
    </row>
    <row r="148" spans="1:6" x14ac:dyDescent="0.2">
      <c r="A148" s="3" t="s">
        <v>131</v>
      </c>
      <c r="B148" t="s">
        <v>149</v>
      </c>
      <c r="C148" t="s">
        <v>126</v>
      </c>
      <c r="D148" s="7">
        <v>2</v>
      </c>
      <c r="E148" s="1">
        <v>3379</v>
      </c>
      <c r="F148" s="1">
        <v>1936</v>
      </c>
    </row>
    <row r="149" spans="1:6" x14ac:dyDescent="0.2">
      <c r="A149" s="3" t="s">
        <v>131</v>
      </c>
      <c r="B149" t="s">
        <v>149</v>
      </c>
      <c r="C149" t="s">
        <v>126</v>
      </c>
      <c r="D149" s="7">
        <v>3</v>
      </c>
      <c r="E149" s="1">
        <v>1654</v>
      </c>
      <c r="F149" s="1">
        <v>821</v>
      </c>
    </row>
    <row r="150" spans="1:6" x14ac:dyDescent="0.2">
      <c r="A150" s="3" t="s">
        <v>131</v>
      </c>
      <c r="B150" t="s">
        <v>149</v>
      </c>
      <c r="C150" t="s">
        <v>126</v>
      </c>
      <c r="D150" s="7">
        <v>4</v>
      </c>
      <c r="E150" s="1">
        <v>938</v>
      </c>
      <c r="F150" s="1">
        <v>411</v>
      </c>
    </row>
    <row r="151" spans="1:6" x14ac:dyDescent="0.2">
      <c r="A151" s="3" t="s">
        <v>131</v>
      </c>
      <c r="B151" t="s">
        <v>149</v>
      </c>
      <c r="C151" t="s">
        <v>126</v>
      </c>
      <c r="D151" s="7">
        <v>5</v>
      </c>
      <c r="E151" s="1">
        <v>620</v>
      </c>
      <c r="F151" s="1">
        <v>209</v>
      </c>
    </row>
    <row r="152" spans="1:6" x14ac:dyDescent="0.2">
      <c r="A152" s="3" t="s">
        <v>131</v>
      </c>
      <c r="B152" t="s">
        <v>149</v>
      </c>
      <c r="C152" t="s">
        <v>126</v>
      </c>
      <c r="D152" s="7">
        <v>6</v>
      </c>
      <c r="E152" s="1">
        <v>328</v>
      </c>
      <c r="F152" s="1">
        <v>125</v>
      </c>
    </row>
    <row r="153" spans="1:6" x14ac:dyDescent="0.2">
      <c r="A153" s="3" t="s">
        <v>131</v>
      </c>
      <c r="B153" t="s">
        <v>149</v>
      </c>
      <c r="C153" t="s">
        <v>126</v>
      </c>
      <c r="D153" s="7">
        <v>7</v>
      </c>
      <c r="E153" s="1">
        <v>223</v>
      </c>
      <c r="F153" s="1">
        <v>74</v>
      </c>
    </row>
    <row r="154" spans="1:6" x14ac:dyDescent="0.2">
      <c r="A154" s="3" t="s">
        <v>131</v>
      </c>
      <c r="B154" t="s">
        <v>149</v>
      </c>
      <c r="C154" t="s">
        <v>126</v>
      </c>
      <c r="D154" s="7">
        <v>8</v>
      </c>
      <c r="E154" s="1">
        <v>212</v>
      </c>
      <c r="F154" s="1">
        <v>54</v>
      </c>
    </row>
    <row r="155" spans="1:6" x14ac:dyDescent="0.2">
      <c r="A155" s="3" t="s">
        <v>131</v>
      </c>
      <c r="B155" t="s">
        <v>149</v>
      </c>
      <c r="C155" t="s">
        <v>126</v>
      </c>
      <c r="D155" s="7">
        <v>9</v>
      </c>
      <c r="E155" s="1">
        <v>87</v>
      </c>
      <c r="F155" s="1">
        <v>39</v>
      </c>
    </row>
    <row r="156" spans="1:6" x14ac:dyDescent="0.2">
      <c r="A156" s="3" t="s">
        <v>131</v>
      </c>
      <c r="B156" t="s">
        <v>149</v>
      </c>
      <c r="C156" t="s">
        <v>126</v>
      </c>
      <c r="D156" s="7">
        <v>10</v>
      </c>
      <c r="E156" s="1">
        <v>57</v>
      </c>
      <c r="F156" s="1">
        <v>25</v>
      </c>
    </row>
    <row r="157" spans="1:6" x14ac:dyDescent="0.2">
      <c r="A157" s="3" t="s">
        <v>131</v>
      </c>
      <c r="B157" t="s">
        <v>149</v>
      </c>
      <c r="C157" t="s">
        <v>126</v>
      </c>
      <c r="D157" s="7" t="s">
        <v>132</v>
      </c>
      <c r="E157" s="1">
        <v>557</v>
      </c>
      <c r="F157" s="1">
        <v>189</v>
      </c>
    </row>
    <row r="158" spans="1:6" x14ac:dyDescent="0.2">
      <c r="A158" s="3" t="s">
        <v>131</v>
      </c>
      <c r="B158" t="s">
        <v>149</v>
      </c>
      <c r="C158" t="s">
        <v>127</v>
      </c>
      <c r="D158" s="7">
        <v>1</v>
      </c>
      <c r="E158" s="1">
        <v>0</v>
      </c>
      <c r="F158" s="1">
        <v>0</v>
      </c>
    </row>
    <row r="159" spans="1:6" x14ac:dyDescent="0.2">
      <c r="A159" s="3" t="s">
        <v>131</v>
      </c>
      <c r="B159" t="s">
        <v>149</v>
      </c>
      <c r="C159" t="s">
        <v>127</v>
      </c>
      <c r="D159" s="7">
        <v>2</v>
      </c>
      <c r="E159" s="1">
        <v>3</v>
      </c>
      <c r="F159" s="1">
        <v>3</v>
      </c>
    </row>
    <row r="160" spans="1:6" x14ac:dyDescent="0.2">
      <c r="A160" s="3" t="s">
        <v>131</v>
      </c>
      <c r="B160" t="s">
        <v>149</v>
      </c>
      <c r="C160" t="s">
        <v>127</v>
      </c>
      <c r="D160" s="7">
        <v>3</v>
      </c>
      <c r="E160" s="1">
        <v>1</v>
      </c>
      <c r="F160" s="1">
        <v>1</v>
      </c>
    </row>
    <row r="161" spans="1:6" x14ac:dyDescent="0.2">
      <c r="A161" s="3" t="s">
        <v>131</v>
      </c>
      <c r="B161" t="s">
        <v>149</v>
      </c>
      <c r="C161" t="s">
        <v>127</v>
      </c>
      <c r="D161" s="7">
        <v>4</v>
      </c>
      <c r="E161" s="1">
        <v>1</v>
      </c>
      <c r="F161" s="1">
        <v>1</v>
      </c>
    </row>
    <row r="162" spans="1:6" x14ac:dyDescent="0.2">
      <c r="A162" s="3" t="s">
        <v>131</v>
      </c>
      <c r="B162" t="s">
        <v>149</v>
      </c>
      <c r="C162" t="s">
        <v>127</v>
      </c>
      <c r="D162" s="7">
        <v>5</v>
      </c>
      <c r="E162" s="1">
        <v>0</v>
      </c>
      <c r="F162" s="1">
        <v>0</v>
      </c>
    </row>
    <row r="163" spans="1:6" x14ac:dyDescent="0.2">
      <c r="A163" s="3" t="s">
        <v>131</v>
      </c>
      <c r="B163" t="s">
        <v>149</v>
      </c>
      <c r="C163" t="s">
        <v>127</v>
      </c>
      <c r="D163" s="7">
        <v>6</v>
      </c>
      <c r="E163" s="1">
        <v>0</v>
      </c>
      <c r="F163" s="1">
        <v>0</v>
      </c>
    </row>
    <row r="164" spans="1:6" x14ac:dyDescent="0.2">
      <c r="A164" s="3" t="s">
        <v>131</v>
      </c>
      <c r="B164" t="s">
        <v>149</v>
      </c>
      <c r="C164" t="s">
        <v>127</v>
      </c>
      <c r="D164" s="7">
        <v>7</v>
      </c>
      <c r="E164" s="1">
        <v>0</v>
      </c>
      <c r="F164" s="1">
        <v>0</v>
      </c>
    </row>
    <row r="165" spans="1:6" x14ac:dyDescent="0.2">
      <c r="A165" s="3" t="s">
        <v>131</v>
      </c>
      <c r="B165" t="s">
        <v>149</v>
      </c>
      <c r="C165" t="s">
        <v>127</v>
      </c>
      <c r="D165" s="7">
        <v>8</v>
      </c>
      <c r="E165" s="1">
        <v>0</v>
      </c>
      <c r="F165" s="1">
        <v>0</v>
      </c>
    </row>
    <row r="166" spans="1:6" x14ac:dyDescent="0.2">
      <c r="A166" s="3" t="s">
        <v>131</v>
      </c>
      <c r="B166" t="s">
        <v>149</v>
      </c>
      <c r="C166" t="s">
        <v>127</v>
      </c>
      <c r="D166" s="7">
        <v>9</v>
      </c>
      <c r="E166" s="1">
        <v>0</v>
      </c>
      <c r="F166" s="1">
        <v>0</v>
      </c>
    </row>
    <row r="167" spans="1:6" x14ac:dyDescent="0.2">
      <c r="A167" s="3" t="s">
        <v>131</v>
      </c>
      <c r="B167" t="s">
        <v>149</v>
      </c>
      <c r="C167" t="s">
        <v>127</v>
      </c>
      <c r="D167" s="7">
        <v>10</v>
      </c>
      <c r="E167" s="1">
        <v>0</v>
      </c>
      <c r="F167" s="1">
        <v>0</v>
      </c>
    </row>
    <row r="168" spans="1:6" x14ac:dyDescent="0.2">
      <c r="A168" s="3" t="s">
        <v>131</v>
      </c>
      <c r="B168" t="s">
        <v>149</v>
      </c>
      <c r="C168" t="s">
        <v>127</v>
      </c>
      <c r="D168" s="7" t="s">
        <v>132</v>
      </c>
      <c r="E168" s="1">
        <v>0</v>
      </c>
      <c r="F168" s="1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>
      <selection activeCell="B41" sqref="B41"/>
    </sheetView>
  </sheetViews>
  <sheetFormatPr baseColWidth="10" defaultColWidth="9.1640625" defaultRowHeight="15" x14ac:dyDescent="0.2"/>
  <cols>
    <col min="1" max="1" width="12.6640625" customWidth="1"/>
    <col min="2" max="2" width="55.6640625" style="1" customWidth="1"/>
    <col min="3" max="3" width="25.6640625" style="7" customWidth="1"/>
    <col min="4" max="4" width="22.83203125" customWidth="1"/>
    <col min="5" max="5" width="15" customWidth="1"/>
    <col min="6" max="6" width="17.83203125" customWidth="1"/>
  </cols>
  <sheetData>
    <row r="1" spans="1:5" ht="24" x14ac:dyDescent="0.3">
      <c r="A1" s="2" t="s">
        <v>165</v>
      </c>
      <c r="D1" s="1"/>
      <c r="E1" s="1"/>
    </row>
    <row r="2" spans="1:5" x14ac:dyDescent="0.2">
      <c r="D2" s="1"/>
      <c r="E2" s="1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25.6640625" customWidth="1"/>
    <col min="2" max="2" width="20.6640625" customWidth="1"/>
    <col min="3" max="3" width="90.6640625" customWidth="1"/>
    <col min="4" max="4" width="15.6640625" customWidth="1"/>
    <col min="5" max="5" width="22.33203125" customWidth="1"/>
    <col min="6" max="6" width="15.6640625" customWidth="1"/>
    <col min="7" max="7" width="15.6640625" style="1" customWidth="1"/>
  </cols>
  <sheetData>
    <row r="1" spans="1:7" ht="24" x14ac:dyDescent="0.3">
      <c r="A1" s="2" t="s">
        <v>0</v>
      </c>
      <c r="B1" s="2"/>
      <c r="F1" s="1"/>
    </row>
    <row r="2" spans="1:7" x14ac:dyDescent="0.2">
      <c r="F2" s="1"/>
    </row>
    <row r="3" spans="1:7" x14ac:dyDescent="0.2">
      <c r="A3" t="s">
        <v>128</v>
      </c>
      <c r="F3" s="1"/>
    </row>
    <row r="4" spans="1:7" x14ac:dyDescent="0.2">
      <c r="F4" s="1"/>
    </row>
    <row r="5" spans="1:7" x14ac:dyDescent="0.2">
      <c r="A5" s="4" t="s">
        <v>141</v>
      </c>
      <c r="B5" s="5"/>
      <c r="C5" s="6"/>
      <c r="D5" s="1"/>
      <c r="E5" s="1"/>
      <c r="F5" s="1"/>
    </row>
    <row r="6" spans="1:7" x14ac:dyDescent="0.2">
      <c r="A6" s="4" t="s">
        <v>142</v>
      </c>
      <c r="B6" s="5"/>
      <c r="C6" s="6"/>
      <c r="D6" s="1"/>
      <c r="E6" s="1"/>
      <c r="F6" s="1"/>
    </row>
    <row r="7" spans="1:7" x14ac:dyDescent="0.2">
      <c r="F7" s="1"/>
    </row>
    <row r="8" spans="1:7" ht="32" x14ac:dyDescent="0.2">
      <c r="A8" s="8" t="s">
        <v>133</v>
      </c>
      <c r="B8" s="8" t="s">
        <v>134</v>
      </c>
      <c r="C8" s="9" t="s">
        <v>135</v>
      </c>
      <c r="D8" s="10" t="s">
        <v>136</v>
      </c>
      <c r="E8" s="10" t="s">
        <v>137</v>
      </c>
      <c r="F8" s="9" t="s">
        <v>138</v>
      </c>
      <c r="G8" s="9" t="s">
        <v>139</v>
      </c>
    </row>
    <row r="9" spans="1:7" x14ac:dyDescent="0.2">
      <c r="A9" t="s">
        <v>126</v>
      </c>
      <c r="B9" s="3" t="s">
        <v>53</v>
      </c>
      <c r="C9" s="3" t="s">
        <v>2</v>
      </c>
      <c r="D9" s="3">
        <v>2</v>
      </c>
      <c r="E9" s="3">
        <v>2</v>
      </c>
      <c r="F9" s="1">
        <v>11907</v>
      </c>
      <c r="G9" s="1">
        <v>6515</v>
      </c>
    </row>
    <row r="10" spans="1:7" x14ac:dyDescent="0.2">
      <c r="A10" t="s">
        <v>126</v>
      </c>
      <c r="B10" s="3" t="s">
        <v>54</v>
      </c>
      <c r="C10" s="3" t="s">
        <v>3</v>
      </c>
      <c r="D10" s="3">
        <v>2</v>
      </c>
      <c r="E10" s="3">
        <v>2</v>
      </c>
      <c r="F10" s="1">
        <v>11664</v>
      </c>
      <c r="G10" s="1">
        <v>4945</v>
      </c>
    </row>
    <row r="11" spans="1:7" x14ac:dyDescent="0.2">
      <c r="A11" t="s">
        <v>126</v>
      </c>
      <c r="B11" s="3" t="s">
        <v>55</v>
      </c>
      <c r="C11" s="3" t="s">
        <v>4</v>
      </c>
      <c r="D11" s="3">
        <v>2</v>
      </c>
      <c r="E11" s="3">
        <v>2</v>
      </c>
      <c r="F11" s="1">
        <v>5600</v>
      </c>
      <c r="G11" s="1">
        <v>3927</v>
      </c>
    </row>
    <row r="12" spans="1:7" x14ac:dyDescent="0.2">
      <c r="A12" t="s">
        <v>126</v>
      </c>
      <c r="B12" s="3" t="s">
        <v>56</v>
      </c>
      <c r="C12" s="3" t="s">
        <v>5</v>
      </c>
      <c r="D12" s="3">
        <v>2</v>
      </c>
      <c r="E12" s="3">
        <v>2</v>
      </c>
      <c r="F12" s="1">
        <v>3186</v>
      </c>
      <c r="G12" s="1">
        <v>2019</v>
      </c>
    </row>
    <row r="13" spans="1:7" x14ac:dyDescent="0.2">
      <c r="A13" t="s">
        <v>126</v>
      </c>
      <c r="B13" s="3" t="s">
        <v>57</v>
      </c>
      <c r="C13" s="3" t="s">
        <v>6</v>
      </c>
      <c r="D13" s="3">
        <v>2</v>
      </c>
      <c r="E13" s="3">
        <v>2</v>
      </c>
      <c r="F13" s="1">
        <v>3037</v>
      </c>
      <c r="G13" s="1">
        <v>2347</v>
      </c>
    </row>
    <row r="14" spans="1:7" x14ac:dyDescent="0.2">
      <c r="A14" t="s">
        <v>126</v>
      </c>
      <c r="B14" s="3" t="s">
        <v>55</v>
      </c>
      <c r="C14" s="3" t="s">
        <v>7</v>
      </c>
      <c r="D14" s="3">
        <v>3</v>
      </c>
      <c r="E14" s="3">
        <v>3</v>
      </c>
      <c r="F14" s="1">
        <v>2736</v>
      </c>
      <c r="G14" s="1">
        <v>1629</v>
      </c>
    </row>
    <row r="15" spans="1:7" x14ac:dyDescent="0.2">
      <c r="A15" t="s">
        <v>126</v>
      </c>
      <c r="B15" s="3" t="s">
        <v>58</v>
      </c>
      <c r="C15" s="3" t="s">
        <v>8</v>
      </c>
      <c r="D15" s="3">
        <v>2</v>
      </c>
      <c r="E15" s="3">
        <v>2</v>
      </c>
      <c r="F15" s="1">
        <v>2702</v>
      </c>
      <c r="G15" s="1">
        <v>1602</v>
      </c>
    </row>
    <row r="16" spans="1:7" x14ac:dyDescent="0.2">
      <c r="A16" t="s">
        <v>126</v>
      </c>
      <c r="B16" s="3" t="s">
        <v>59</v>
      </c>
      <c r="C16" s="3" t="s">
        <v>9</v>
      </c>
      <c r="D16" s="3">
        <v>2</v>
      </c>
      <c r="E16" s="3">
        <v>2</v>
      </c>
      <c r="F16" s="1">
        <v>2649</v>
      </c>
      <c r="G16" s="1">
        <v>1752</v>
      </c>
    </row>
    <row r="17" spans="1:7" x14ac:dyDescent="0.2">
      <c r="A17" t="s">
        <v>126</v>
      </c>
      <c r="B17" s="3" t="s">
        <v>60</v>
      </c>
      <c r="C17" s="3" t="s">
        <v>10</v>
      </c>
      <c r="D17" s="3">
        <v>2</v>
      </c>
      <c r="E17" s="3">
        <v>2</v>
      </c>
      <c r="F17" s="1">
        <v>2334</v>
      </c>
      <c r="G17" s="1">
        <v>1804</v>
      </c>
    </row>
    <row r="18" spans="1:7" x14ac:dyDescent="0.2">
      <c r="A18" t="s">
        <v>126</v>
      </c>
      <c r="B18" s="3" t="s">
        <v>55</v>
      </c>
      <c r="C18" s="3" t="s">
        <v>11</v>
      </c>
      <c r="D18" s="3">
        <v>4</v>
      </c>
      <c r="E18" s="3">
        <v>4</v>
      </c>
      <c r="F18" s="1">
        <v>1709</v>
      </c>
      <c r="G18" s="1">
        <v>1028</v>
      </c>
    </row>
    <row r="19" spans="1:7" x14ac:dyDescent="0.2">
      <c r="A19" t="s">
        <v>126</v>
      </c>
      <c r="B19" s="3" t="s">
        <v>61</v>
      </c>
      <c r="C19" s="3" t="s">
        <v>12</v>
      </c>
      <c r="D19" s="3">
        <v>2</v>
      </c>
      <c r="E19" s="3">
        <v>2</v>
      </c>
      <c r="F19" s="1">
        <v>1690</v>
      </c>
      <c r="G19" s="1">
        <v>984</v>
      </c>
    </row>
    <row r="20" spans="1:7" x14ac:dyDescent="0.2">
      <c r="A20" t="s">
        <v>126</v>
      </c>
      <c r="B20" s="3" t="s">
        <v>62</v>
      </c>
      <c r="C20" s="3" t="s">
        <v>13</v>
      </c>
      <c r="D20" s="3">
        <v>2</v>
      </c>
      <c r="E20" s="3">
        <v>2</v>
      </c>
      <c r="F20" s="1">
        <v>1545</v>
      </c>
      <c r="G20" s="1">
        <v>1038</v>
      </c>
    </row>
    <row r="21" spans="1:7" x14ac:dyDescent="0.2">
      <c r="A21" t="s">
        <v>126</v>
      </c>
      <c r="B21" s="3" t="s">
        <v>63</v>
      </c>
      <c r="C21" s="3" t="s">
        <v>14</v>
      </c>
      <c r="D21" s="3">
        <v>2</v>
      </c>
      <c r="E21" s="3">
        <v>2</v>
      </c>
      <c r="F21" s="1">
        <v>1486</v>
      </c>
      <c r="G21" s="1">
        <v>676</v>
      </c>
    </row>
    <row r="22" spans="1:7" x14ac:dyDescent="0.2">
      <c r="A22" t="s">
        <v>126</v>
      </c>
      <c r="B22" s="3" t="s">
        <v>64</v>
      </c>
      <c r="C22" s="3" t="s">
        <v>15</v>
      </c>
      <c r="D22" s="3">
        <v>2</v>
      </c>
      <c r="E22" s="3">
        <v>2</v>
      </c>
      <c r="F22" s="1">
        <v>1474</v>
      </c>
      <c r="G22" s="1">
        <v>1273</v>
      </c>
    </row>
    <row r="23" spans="1:7" x14ac:dyDescent="0.2">
      <c r="A23" t="s">
        <v>126</v>
      </c>
      <c r="B23" s="3" t="s">
        <v>65</v>
      </c>
      <c r="C23" s="3" t="s">
        <v>16</v>
      </c>
      <c r="D23" s="3">
        <v>2</v>
      </c>
      <c r="E23" s="3">
        <v>2</v>
      </c>
      <c r="F23" s="1">
        <v>1399</v>
      </c>
      <c r="G23" s="1">
        <v>981</v>
      </c>
    </row>
    <row r="24" spans="1:7" x14ac:dyDescent="0.2">
      <c r="A24" t="s">
        <v>126</v>
      </c>
      <c r="B24" s="3" t="s">
        <v>66</v>
      </c>
      <c r="C24" s="3" t="s">
        <v>17</v>
      </c>
      <c r="D24" s="3">
        <v>2</v>
      </c>
      <c r="E24" s="3">
        <v>2</v>
      </c>
      <c r="F24" s="1">
        <v>1324</v>
      </c>
      <c r="G24" s="1">
        <v>992</v>
      </c>
    </row>
    <row r="25" spans="1:7" x14ac:dyDescent="0.2">
      <c r="A25" t="s">
        <v>126</v>
      </c>
      <c r="B25" s="3" t="s">
        <v>53</v>
      </c>
      <c r="C25" s="3" t="s">
        <v>18</v>
      </c>
      <c r="D25" s="3">
        <v>3</v>
      </c>
      <c r="E25" s="3">
        <v>3</v>
      </c>
      <c r="F25" s="1">
        <v>1289</v>
      </c>
      <c r="G25" s="1">
        <v>559</v>
      </c>
    </row>
    <row r="26" spans="1:7" x14ac:dyDescent="0.2">
      <c r="A26" t="s">
        <v>126</v>
      </c>
      <c r="B26" s="3" t="s">
        <v>67</v>
      </c>
      <c r="C26" s="3" t="s">
        <v>19</v>
      </c>
      <c r="D26" s="3">
        <v>2</v>
      </c>
      <c r="E26" s="3">
        <v>2</v>
      </c>
      <c r="F26" s="1">
        <v>1156</v>
      </c>
      <c r="G26" s="1">
        <v>470</v>
      </c>
    </row>
    <row r="27" spans="1:7" x14ac:dyDescent="0.2">
      <c r="A27" t="s">
        <v>126</v>
      </c>
      <c r="B27" s="3" t="s">
        <v>68</v>
      </c>
      <c r="C27" s="3" t="s">
        <v>20</v>
      </c>
      <c r="D27" s="3">
        <v>2</v>
      </c>
      <c r="E27" s="3">
        <v>2</v>
      </c>
      <c r="F27" s="1">
        <v>1057</v>
      </c>
      <c r="G27" s="1">
        <v>610</v>
      </c>
    </row>
    <row r="28" spans="1:7" x14ac:dyDescent="0.2">
      <c r="A28" t="s">
        <v>126</v>
      </c>
      <c r="B28" s="3" t="s">
        <v>69</v>
      </c>
      <c r="C28" s="3" t="s">
        <v>21</v>
      </c>
      <c r="D28" s="3">
        <v>2</v>
      </c>
      <c r="E28" s="3">
        <v>2</v>
      </c>
      <c r="F28" s="1">
        <v>963</v>
      </c>
      <c r="G28" s="1">
        <v>442</v>
      </c>
    </row>
    <row r="29" spans="1:7" x14ac:dyDescent="0.2">
      <c r="A29" t="s">
        <v>143</v>
      </c>
      <c r="B29" s="3" t="s">
        <v>54</v>
      </c>
      <c r="C29" s="3" t="s">
        <v>3</v>
      </c>
      <c r="D29" s="3">
        <v>2</v>
      </c>
      <c r="E29" s="3">
        <v>2</v>
      </c>
      <c r="F29" s="1">
        <v>36</v>
      </c>
      <c r="G29" s="1">
        <v>33</v>
      </c>
    </row>
    <row r="30" spans="1:7" x14ac:dyDescent="0.2">
      <c r="A30" t="s">
        <v>143</v>
      </c>
      <c r="B30" s="3" t="s">
        <v>63</v>
      </c>
      <c r="C30" s="3" t="s">
        <v>14</v>
      </c>
      <c r="D30" s="3">
        <v>2</v>
      </c>
      <c r="E30" s="3">
        <v>2</v>
      </c>
      <c r="F30" s="1">
        <v>36</v>
      </c>
      <c r="G30" s="1">
        <v>33</v>
      </c>
    </row>
    <row r="31" spans="1:7" x14ac:dyDescent="0.2">
      <c r="A31" t="s">
        <v>143</v>
      </c>
      <c r="B31" s="3" t="s">
        <v>55</v>
      </c>
      <c r="C31" s="3" t="s">
        <v>4</v>
      </c>
      <c r="D31" s="3">
        <v>2</v>
      </c>
      <c r="E31" s="3">
        <v>2</v>
      </c>
      <c r="F31" s="1">
        <v>31</v>
      </c>
      <c r="G31" s="1">
        <v>27</v>
      </c>
    </row>
    <row r="32" spans="1:7" x14ac:dyDescent="0.2">
      <c r="A32" t="s">
        <v>143</v>
      </c>
      <c r="B32" s="3" t="s">
        <v>67</v>
      </c>
      <c r="C32" s="3" t="s">
        <v>22</v>
      </c>
      <c r="D32" s="3">
        <v>5</v>
      </c>
      <c r="E32" s="3">
        <v>5</v>
      </c>
      <c r="F32" s="1">
        <v>31</v>
      </c>
      <c r="G32" s="1">
        <v>22</v>
      </c>
    </row>
    <row r="33" spans="1:7" x14ac:dyDescent="0.2">
      <c r="A33" t="s">
        <v>143</v>
      </c>
      <c r="B33" s="3" t="s">
        <v>53</v>
      </c>
      <c r="C33" s="3" t="s">
        <v>18</v>
      </c>
      <c r="D33" s="3">
        <v>3</v>
      </c>
      <c r="E33" s="3">
        <v>3</v>
      </c>
      <c r="F33" s="1">
        <v>30</v>
      </c>
      <c r="G33" s="1">
        <v>25</v>
      </c>
    </row>
    <row r="34" spans="1:7" x14ac:dyDescent="0.2">
      <c r="A34" t="s">
        <v>143</v>
      </c>
      <c r="B34" s="3" t="s">
        <v>67</v>
      </c>
      <c r="C34" s="3" t="s">
        <v>23</v>
      </c>
      <c r="D34" s="3">
        <v>4</v>
      </c>
      <c r="E34" s="3">
        <v>4</v>
      </c>
      <c r="F34" s="1">
        <v>29</v>
      </c>
      <c r="G34" s="1">
        <v>27</v>
      </c>
    </row>
    <row r="35" spans="1:7" x14ac:dyDescent="0.2">
      <c r="A35" t="s">
        <v>143</v>
      </c>
      <c r="B35" s="3" t="s">
        <v>67</v>
      </c>
      <c r="C35" s="3" t="s">
        <v>19</v>
      </c>
      <c r="D35" s="3">
        <v>2</v>
      </c>
      <c r="E35" s="3">
        <v>2</v>
      </c>
      <c r="F35" s="1">
        <v>28</v>
      </c>
      <c r="G35" s="1">
        <v>27</v>
      </c>
    </row>
    <row r="36" spans="1:7" x14ac:dyDescent="0.2">
      <c r="A36" t="s">
        <v>143</v>
      </c>
      <c r="B36" s="3" t="s">
        <v>54</v>
      </c>
      <c r="C36" s="3" t="s">
        <v>24</v>
      </c>
      <c r="D36" s="3">
        <v>3</v>
      </c>
      <c r="E36" s="3">
        <v>3</v>
      </c>
      <c r="F36" s="1">
        <v>28</v>
      </c>
      <c r="G36" s="1">
        <v>22</v>
      </c>
    </row>
    <row r="37" spans="1:7" x14ac:dyDescent="0.2">
      <c r="A37" t="s">
        <v>143</v>
      </c>
      <c r="B37" s="3" t="s">
        <v>55</v>
      </c>
      <c r="C37" s="3" t="s">
        <v>7</v>
      </c>
      <c r="D37" s="3">
        <v>3</v>
      </c>
      <c r="E37" s="3">
        <v>3</v>
      </c>
      <c r="F37" s="1">
        <v>27</v>
      </c>
      <c r="G37" s="1">
        <v>23</v>
      </c>
    </row>
    <row r="38" spans="1:7" x14ac:dyDescent="0.2">
      <c r="A38" t="s">
        <v>143</v>
      </c>
      <c r="B38" s="3" t="s">
        <v>61</v>
      </c>
      <c r="C38" s="3" t="s">
        <v>12</v>
      </c>
      <c r="D38" s="3">
        <v>2</v>
      </c>
      <c r="E38" s="3">
        <v>2</v>
      </c>
      <c r="F38" s="1">
        <v>27</v>
      </c>
      <c r="G38" s="1">
        <v>24</v>
      </c>
    </row>
    <row r="39" spans="1:7" x14ac:dyDescent="0.2">
      <c r="A39" t="s">
        <v>143</v>
      </c>
      <c r="B39" s="3" t="s">
        <v>67</v>
      </c>
      <c r="C39" s="3" t="s">
        <v>25</v>
      </c>
      <c r="D39" s="3">
        <v>3</v>
      </c>
      <c r="E39" s="3">
        <v>3</v>
      </c>
      <c r="F39" s="1">
        <v>25</v>
      </c>
      <c r="G39" s="1">
        <v>21</v>
      </c>
    </row>
    <row r="40" spans="1:7" x14ac:dyDescent="0.2">
      <c r="A40" t="s">
        <v>143</v>
      </c>
      <c r="B40" s="3" t="s">
        <v>53</v>
      </c>
      <c r="C40" s="3" t="s">
        <v>2</v>
      </c>
      <c r="D40" s="3">
        <v>2</v>
      </c>
      <c r="E40" s="3">
        <v>2</v>
      </c>
      <c r="F40" s="1">
        <v>22</v>
      </c>
      <c r="G40" s="1">
        <v>19</v>
      </c>
    </row>
    <row r="41" spans="1:7" x14ac:dyDescent="0.2">
      <c r="A41" t="s">
        <v>143</v>
      </c>
      <c r="B41" s="3" t="s">
        <v>67</v>
      </c>
      <c r="C41" s="3" t="s">
        <v>26</v>
      </c>
      <c r="D41" s="3">
        <v>6</v>
      </c>
      <c r="E41" s="3">
        <v>6</v>
      </c>
      <c r="F41" s="1">
        <v>17</v>
      </c>
      <c r="G41" s="1">
        <v>14</v>
      </c>
    </row>
    <row r="42" spans="1:7" x14ac:dyDescent="0.2">
      <c r="A42" t="s">
        <v>143</v>
      </c>
      <c r="B42" s="3" t="s">
        <v>59</v>
      </c>
      <c r="C42" s="3" t="s">
        <v>27</v>
      </c>
      <c r="D42" s="3">
        <v>3</v>
      </c>
      <c r="E42" s="3">
        <v>3</v>
      </c>
      <c r="F42" s="1">
        <v>16</v>
      </c>
      <c r="G42" s="1">
        <v>13</v>
      </c>
    </row>
    <row r="43" spans="1:7" x14ac:dyDescent="0.2">
      <c r="A43" t="s">
        <v>143</v>
      </c>
      <c r="B43" s="3" t="s">
        <v>63</v>
      </c>
      <c r="C43" s="3" t="s">
        <v>28</v>
      </c>
      <c r="D43" s="3">
        <v>3</v>
      </c>
      <c r="E43" s="3">
        <v>3</v>
      </c>
      <c r="F43" s="1">
        <v>15</v>
      </c>
      <c r="G43" s="1">
        <v>15</v>
      </c>
    </row>
    <row r="44" spans="1:7" x14ac:dyDescent="0.2">
      <c r="A44" t="s">
        <v>143</v>
      </c>
      <c r="B44" s="3" t="s">
        <v>59</v>
      </c>
      <c r="C44" s="3" t="s">
        <v>9</v>
      </c>
      <c r="D44" s="3">
        <v>2</v>
      </c>
      <c r="E44" s="3">
        <v>2</v>
      </c>
      <c r="F44" s="1">
        <v>15</v>
      </c>
      <c r="G44" s="1">
        <v>14</v>
      </c>
    </row>
    <row r="45" spans="1:7" x14ac:dyDescent="0.2">
      <c r="A45" t="s">
        <v>143</v>
      </c>
      <c r="B45" s="3" t="s">
        <v>62</v>
      </c>
      <c r="C45" s="3" t="s">
        <v>13</v>
      </c>
      <c r="D45" s="3">
        <v>2</v>
      </c>
      <c r="E45" s="3">
        <v>2</v>
      </c>
      <c r="F45" s="1">
        <v>12</v>
      </c>
      <c r="G45" s="1">
        <v>11</v>
      </c>
    </row>
    <row r="46" spans="1:7" x14ac:dyDescent="0.2">
      <c r="A46" t="s">
        <v>143</v>
      </c>
      <c r="B46" s="3" t="s">
        <v>70</v>
      </c>
      <c r="C46" s="3" t="s">
        <v>29</v>
      </c>
      <c r="D46" s="3">
        <v>2</v>
      </c>
      <c r="E46" s="3">
        <v>2</v>
      </c>
      <c r="F46" s="1">
        <v>10</v>
      </c>
      <c r="G46" s="1">
        <v>8</v>
      </c>
    </row>
    <row r="47" spans="1:7" x14ac:dyDescent="0.2">
      <c r="A47" t="s">
        <v>143</v>
      </c>
      <c r="B47" s="3" t="s">
        <v>71</v>
      </c>
      <c r="C47" s="3" t="s">
        <v>31</v>
      </c>
      <c r="D47" s="3">
        <v>12</v>
      </c>
      <c r="E47" s="3">
        <v>4</v>
      </c>
      <c r="F47" s="1">
        <v>9</v>
      </c>
      <c r="G47" s="1">
        <v>1</v>
      </c>
    </row>
    <row r="48" spans="1:7" x14ac:dyDescent="0.2">
      <c r="A48" t="s">
        <v>143</v>
      </c>
      <c r="B48" s="3" t="s">
        <v>59</v>
      </c>
      <c r="C48" s="3" t="s">
        <v>30</v>
      </c>
      <c r="D48" s="3">
        <v>4</v>
      </c>
      <c r="E48" s="3">
        <v>4</v>
      </c>
      <c r="F48" s="1">
        <v>9</v>
      </c>
      <c r="G48" s="1">
        <v>9</v>
      </c>
    </row>
    <row r="49" spans="1:7" x14ac:dyDescent="0.2">
      <c r="A49" t="s">
        <v>127</v>
      </c>
      <c r="B49" s="3" t="s">
        <v>63</v>
      </c>
      <c r="C49" s="3" t="s">
        <v>14</v>
      </c>
      <c r="D49" s="3">
        <v>2</v>
      </c>
      <c r="E49" s="3">
        <v>2</v>
      </c>
      <c r="F49" s="1">
        <v>4</v>
      </c>
      <c r="G49" s="1">
        <v>3</v>
      </c>
    </row>
    <row r="50" spans="1:7" x14ac:dyDescent="0.2">
      <c r="A50" t="s">
        <v>127</v>
      </c>
      <c r="B50" s="3" t="s">
        <v>67</v>
      </c>
      <c r="C50" s="3" t="s">
        <v>19</v>
      </c>
      <c r="D50" s="3">
        <v>2</v>
      </c>
      <c r="E50" s="3">
        <v>2</v>
      </c>
      <c r="F50" s="1">
        <v>4</v>
      </c>
      <c r="G50" s="1">
        <v>4</v>
      </c>
    </row>
    <row r="51" spans="1:7" x14ac:dyDescent="0.2">
      <c r="A51" t="s">
        <v>127</v>
      </c>
      <c r="B51" s="3" t="s">
        <v>61</v>
      </c>
      <c r="C51" s="3" t="s">
        <v>12</v>
      </c>
      <c r="D51" s="3">
        <v>2</v>
      </c>
      <c r="E51" s="3">
        <v>2</v>
      </c>
      <c r="F51" s="1">
        <v>4</v>
      </c>
      <c r="G51" s="1">
        <v>4</v>
      </c>
    </row>
    <row r="52" spans="1:7" x14ac:dyDescent="0.2">
      <c r="A52" t="s">
        <v>127</v>
      </c>
      <c r="B52" s="3" t="s">
        <v>59</v>
      </c>
      <c r="C52" s="3" t="s">
        <v>9</v>
      </c>
      <c r="D52" s="3">
        <v>2</v>
      </c>
      <c r="E52" s="3">
        <v>2</v>
      </c>
      <c r="F52" s="1">
        <v>3</v>
      </c>
      <c r="G52" s="1">
        <v>3</v>
      </c>
    </row>
    <row r="53" spans="1:7" x14ac:dyDescent="0.2">
      <c r="A53" t="s">
        <v>127</v>
      </c>
      <c r="B53" s="3" t="s">
        <v>55</v>
      </c>
      <c r="C53" s="3" t="s">
        <v>7</v>
      </c>
      <c r="D53" s="3">
        <v>3</v>
      </c>
      <c r="E53" s="3">
        <v>3</v>
      </c>
      <c r="F53" s="1">
        <v>3</v>
      </c>
      <c r="G53" s="1">
        <v>3</v>
      </c>
    </row>
    <row r="54" spans="1:7" x14ac:dyDescent="0.2">
      <c r="A54" t="s">
        <v>127</v>
      </c>
      <c r="B54" s="3" t="s">
        <v>59</v>
      </c>
      <c r="C54" s="3" t="s">
        <v>30</v>
      </c>
      <c r="D54" s="3">
        <v>4</v>
      </c>
      <c r="E54" s="3">
        <v>4</v>
      </c>
      <c r="F54" s="1">
        <v>2</v>
      </c>
      <c r="G54" s="1">
        <v>2</v>
      </c>
    </row>
    <row r="55" spans="1:7" x14ac:dyDescent="0.2">
      <c r="A55" t="s">
        <v>127</v>
      </c>
      <c r="B55" s="3" t="s">
        <v>68</v>
      </c>
      <c r="C55" s="3" t="s">
        <v>20</v>
      </c>
      <c r="D55" s="3">
        <v>2</v>
      </c>
      <c r="E55" s="3">
        <v>2</v>
      </c>
      <c r="F55" s="1">
        <v>2</v>
      </c>
      <c r="G55" s="1">
        <v>2</v>
      </c>
    </row>
    <row r="56" spans="1:7" x14ac:dyDescent="0.2">
      <c r="A56" t="s">
        <v>127</v>
      </c>
      <c r="B56" s="3" t="s">
        <v>63</v>
      </c>
      <c r="C56" s="3" t="s">
        <v>28</v>
      </c>
      <c r="D56" s="3">
        <v>3</v>
      </c>
      <c r="E56" s="3">
        <v>3</v>
      </c>
      <c r="F56" s="1">
        <v>2</v>
      </c>
      <c r="G56" s="1">
        <v>2</v>
      </c>
    </row>
    <row r="57" spans="1:7" x14ac:dyDescent="0.2">
      <c r="A57" t="s">
        <v>127</v>
      </c>
      <c r="B57" s="3" t="s">
        <v>72</v>
      </c>
      <c r="C57" s="3" t="s">
        <v>40</v>
      </c>
      <c r="D57" s="3">
        <v>8</v>
      </c>
      <c r="E57" s="3">
        <v>4</v>
      </c>
      <c r="F57" s="1">
        <v>2</v>
      </c>
      <c r="G57" s="1">
        <v>1</v>
      </c>
    </row>
    <row r="58" spans="1:7" x14ac:dyDescent="0.2">
      <c r="A58" t="s">
        <v>127</v>
      </c>
      <c r="B58" s="3" t="s">
        <v>62</v>
      </c>
      <c r="C58" s="3" t="s">
        <v>13</v>
      </c>
      <c r="D58" s="3">
        <v>2</v>
      </c>
      <c r="E58" s="3">
        <v>2</v>
      </c>
      <c r="F58" s="1">
        <v>2</v>
      </c>
      <c r="G58" s="1">
        <v>2</v>
      </c>
    </row>
    <row r="59" spans="1:7" x14ac:dyDescent="0.2">
      <c r="A59" t="s">
        <v>127</v>
      </c>
      <c r="B59" s="3" t="s">
        <v>59</v>
      </c>
      <c r="C59" s="3" t="s">
        <v>27</v>
      </c>
      <c r="D59" s="3">
        <v>3</v>
      </c>
      <c r="E59" s="3">
        <v>3</v>
      </c>
      <c r="F59" s="1">
        <v>2</v>
      </c>
      <c r="G59" s="1">
        <v>2</v>
      </c>
    </row>
    <row r="60" spans="1:7" x14ac:dyDescent="0.2">
      <c r="A60" t="s">
        <v>127</v>
      </c>
      <c r="B60" s="3" t="s">
        <v>73</v>
      </c>
      <c r="C60" s="3" t="s">
        <v>37</v>
      </c>
      <c r="D60" s="3">
        <v>11</v>
      </c>
      <c r="E60" s="3">
        <v>2</v>
      </c>
      <c r="F60" s="1">
        <v>2</v>
      </c>
      <c r="G60" s="1">
        <v>1</v>
      </c>
    </row>
    <row r="61" spans="1:7" x14ac:dyDescent="0.2">
      <c r="A61" t="s">
        <v>127</v>
      </c>
      <c r="B61" s="3" t="s">
        <v>63</v>
      </c>
      <c r="C61" s="3" t="s">
        <v>45</v>
      </c>
      <c r="D61" s="3">
        <v>10</v>
      </c>
      <c r="E61" s="3">
        <v>4</v>
      </c>
      <c r="F61" s="1">
        <v>1</v>
      </c>
      <c r="G61" s="1">
        <v>1</v>
      </c>
    </row>
    <row r="62" spans="1:7" x14ac:dyDescent="0.2">
      <c r="A62" t="s">
        <v>127</v>
      </c>
      <c r="B62" s="3" t="s">
        <v>69</v>
      </c>
      <c r="C62" s="3" t="s">
        <v>46</v>
      </c>
      <c r="D62" s="3">
        <v>5</v>
      </c>
      <c r="E62" s="3">
        <v>2</v>
      </c>
      <c r="F62" s="1">
        <v>1</v>
      </c>
      <c r="G62" s="1">
        <v>1</v>
      </c>
    </row>
    <row r="63" spans="1:7" x14ac:dyDescent="0.2">
      <c r="A63" t="s">
        <v>127</v>
      </c>
      <c r="B63" s="3" t="s">
        <v>62</v>
      </c>
      <c r="C63" s="3" t="s">
        <v>47</v>
      </c>
      <c r="D63" s="3">
        <v>9</v>
      </c>
      <c r="E63" s="3">
        <v>2</v>
      </c>
      <c r="F63" s="1">
        <v>1</v>
      </c>
      <c r="G63" s="1">
        <v>1</v>
      </c>
    </row>
    <row r="64" spans="1:7" x14ac:dyDescent="0.2">
      <c r="A64" t="s">
        <v>127</v>
      </c>
      <c r="B64" s="3" t="s">
        <v>63</v>
      </c>
      <c r="C64" s="3" t="s">
        <v>48</v>
      </c>
      <c r="D64" s="3">
        <v>6</v>
      </c>
      <c r="E64" s="3">
        <v>2</v>
      </c>
      <c r="F64" s="1">
        <v>1</v>
      </c>
      <c r="G64" s="1">
        <v>1</v>
      </c>
    </row>
    <row r="65" spans="1:7" x14ac:dyDescent="0.2">
      <c r="A65" t="s">
        <v>127</v>
      </c>
      <c r="B65" s="3" t="s">
        <v>70</v>
      </c>
      <c r="C65" s="3" t="s">
        <v>49</v>
      </c>
      <c r="D65" s="3">
        <v>4</v>
      </c>
      <c r="E65" s="3">
        <v>3</v>
      </c>
      <c r="F65" s="1">
        <v>1</v>
      </c>
      <c r="G65" s="1">
        <v>1</v>
      </c>
    </row>
    <row r="66" spans="1:7" x14ac:dyDescent="0.2">
      <c r="A66" t="s">
        <v>127</v>
      </c>
      <c r="B66" s="3" t="s">
        <v>66</v>
      </c>
      <c r="C66" s="3" t="s">
        <v>50</v>
      </c>
      <c r="D66" s="3">
        <v>3</v>
      </c>
      <c r="E66" s="3">
        <v>3</v>
      </c>
      <c r="F66" s="1">
        <v>1</v>
      </c>
      <c r="G66" s="1">
        <v>1</v>
      </c>
    </row>
    <row r="67" spans="1:7" x14ac:dyDescent="0.2">
      <c r="A67" t="s">
        <v>127</v>
      </c>
      <c r="B67" s="3" t="s">
        <v>63</v>
      </c>
      <c r="C67" s="3" t="s">
        <v>51</v>
      </c>
      <c r="D67" s="3">
        <v>9</v>
      </c>
      <c r="E67" s="3">
        <v>3</v>
      </c>
      <c r="F67" s="1">
        <v>1</v>
      </c>
      <c r="G67" s="1">
        <v>1</v>
      </c>
    </row>
    <row r="68" spans="1:7" x14ac:dyDescent="0.2">
      <c r="A68" t="s">
        <v>127</v>
      </c>
      <c r="B68" s="3" t="s">
        <v>74</v>
      </c>
      <c r="C68" s="3" t="s">
        <v>44</v>
      </c>
      <c r="D68" s="3">
        <v>5</v>
      </c>
      <c r="E68" s="3">
        <v>2</v>
      </c>
      <c r="F68" s="1">
        <v>1</v>
      </c>
      <c r="G68" s="1">
        <v>1</v>
      </c>
    </row>
    <row r="69" spans="1:7" x14ac:dyDescent="0.2">
      <c r="A69" t="s">
        <v>144</v>
      </c>
      <c r="B69" s="3" t="s">
        <v>63</v>
      </c>
      <c r="C69" s="3" t="s">
        <v>28</v>
      </c>
      <c r="D69" s="3">
        <v>3</v>
      </c>
      <c r="E69" s="3">
        <v>3</v>
      </c>
      <c r="F69" s="1">
        <v>5</v>
      </c>
      <c r="G69" s="1">
        <v>5</v>
      </c>
    </row>
    <row r="70" spans="1:7" x14ac:dyDescent="0.2">
      <c r="A70" t="s">
        <v>144</v>
      </c>
      <c r="B70" s="3" t="s">
        <v>65</v>
      </c>
      <c r="C70" s="3" t="s">
        <v>32</v>
      </c>
      <c r="D70" s="3">
        <v>3</v>
      </c>
      <c r="E70" s="3">
        <v>3</v>
      </c>
      <c r="F70" s="1">
        <v>4</v>
      </c>
      <c r="G70" s="1">
        <v>3</v>
      </c>
    </row>
    <row r="71" spans="1:7" x14ac:dyDescent="0.2">
      <c r="A71" t="s">
        <v>144</v>
      </c>
      <c r="B71" s="3" t="s">
        <v>59</v>
      </c>
      <c r="C71" s="3" t="s">
        <v>9</v>
      </c>
      <c r="D71" s="3">
        <v>2</v>
      </c>
      <c r="E71" s="3">
        <v>2</v>
      </c>
      <c r="F71" s="1">
        <v>3</v>
      </c>
      <c r="G71" s="1">
        <v>3</v>
      </c>
    </row>
    <row r="72" spans="1:7" x14ac:dyDescent="0.2">
      <c r="A72" t="s">
        <v>144</v>
      </c>
      <c r="B72" s="3" t="s">
        <v>67</v>
      </c>
      <c r="C72" s="3" t="s">
        <v>25</v>
      </c>
      <c r="D72" s="3">
        <v>3</v>
      </c>
      <c r="E72" s="3">
        <v>3</v>
      </c>
      <c r="F72" s="1">
        <v>3</v>
      </c>
      <c r="G72" s="1">
        <v>2</v>
      </c>
    </row>
    <row r="73" spans="1:7" x14ac:dyDescent="0.2">
      <c r="A73" t="s">
        <v>144</v>
      </c>
      <c r="B73" s="3" t="s">
        <v>67</v>
      </c>
      <c r="C73" s="3" t="s">
        <v>42</v>
      </c>
      <c r="D73" s="3">
        <v>25</v>
      </c>
      <c r="E73" s="3">
        <v>25</v>
      </c>
      <c r="F73" s="1">
        <v>2</v>
      </c>
      <c r="G73" s="1">
        <v>1</v>
      </c>
    </row>
    <row r="74" spans="1:7" x14ac:dyDescent="0.2">
      <c r="A74" t="s">
        <v>144</v>
      </c>
      <c r="B74" s="3" t="s">
        <v>55</v>
      </c>
      <c r="C74" s="3" t="s">
        <v>7</v>
      </c>
      <c r="D74" s="3">
        <v>3</v>
      </c>
      <c r="E74" s="3">
        <v>3</v>
      </c>
      <c r="F74" s="1">
        <v>2</v>
      </c>
      <c r="G74" s="1">
        <v>1</v>
      </c>
    </row>
    <row r="75" spans="1:7" x14ac:dyDescent="0.2">
      <c r="A75" t="s">
        <v>144</v>
      </c>
      <c r="B75" s="3" t="s">
        <v>71</v>
      </c>
      <c r="C75" s="3" t="s">
        <v>35</v>
      </c>
      <c r="D75" s="3">
        <v>156</v>
      </c>
      <c r="E75" s="3">
        <v>89</v>
      </c>
      <c r="F75" s="1">
        <v>2</v>
      </c>
      <c r="G75" s="1">
        <v>1</v>
      </c>
    </row>
    <row r="76" spans="1:7" x14ac:dyDescent="0.2">
      <c r="A76" t="s">
        <v>144</v>
      </c>
      <c r="B76" s="3" t="s">
        <v>69</v>
      </c>
      <c r="C76" s="3" t="s">
        <v>21</v>
      </c>
      <c r="D76" s="3">
        <v>2</v>
      </c>
      <c r="E76" s="3">
        <v>2</v>
      </c>
      <c r="F76" s="1">
        <v>2</v>
      </c>
      <c r="G76" s="1">
        <v>2</v>
      </c>
    </row>
    <row r="77" spans="1:7" x14ac:dyDescent="0.2">
      <c r="A77" t="s">
        <v>144</v>
      </c>
      <c r="B77" s="3" t="s">
        <v>71</v>
      </c>
      <c r="C77" s="3" t="s">
        <v>35</v>
      </c>
      <c r="D77" s="3">
        <v>233</v>
      </c>
      <c r="E77" s="3">
        <v>49</v>
      </c>
      <c r="F77" s="1">
        <v>2</v>
      </c>
      <c r="G77" s="1">
        <v>1</v>
      </c>
    </row>
    <row r="78" spans="1:7" x14ac:dyDescent="0.2">
      <c r="A78" t="s">
        <v>144</v>
      </c>
      <c r="B78" s="3" t="s">
        <v>70</v>
      </c>
      <c r="C78" s="3" t="s">
        <v>29</v>
      </c>
      <c r="D78" s="3">
        <v>2</v>
      </c>
      <c r="E78" s="3">
        <v>2</v>
      </c>
      <c r="F78" s="1">
        <v>2</v>
      </c>
      <c r="G78" s="1">
        <v>2</v>
      </c>
    </row>
    <row r="79" spans="1:7" x14ac:dyDescent="0.2">
      <c r="A79" t="s">
        <v>144</v>
      </c>
      <c r="B79" s="3" t="s">
        <v>62</v>
      </c>
      <c r="C79" s="3" t="s">
        <v>33</v>
      </c>
      <c r="D79" s="3">
        <v>30</v>
      </c>
      <c r="E79" s="3">
        <v>4</v>
      </c>
      <c r="F79" s="1">
        <v>2</v>
      </c>
      <c r="G79" s="1">
        <v>1</v>
      </c>
    </row>
    <row r="80" spans="1:7" x14ac:dyDescent="0.2">
      <c r="A80" t="s">
        <v>144</v>
      </c>
      <c r="B80" s="3" t="s">
        <v>59</v>
      </c>
      <c r="C80" s="3" t="s">
        <v>52</v>
      </c>
      <c r="D80" s="3">
        <v>5</v>
      </c>
      <c r="E80" s="3">
        <v>5</v>
      </c>
      <c r="F80" s="1">
        <v>2</v>
      </c>
      <c r="G80" s="1">
        <v>1</v>
      </c>
    </row>
    <row r="81" spans="1:7" x14ac:dyDescent="0.2">
      <c r="A81" t="s">
        <v>144</v>
      </c>
      <c r="B81" s="3" t="s">
        <v>61</v>
      </c>
      <c r="C81" s="3" t="s">
        <v>39</v>
      </c>
      <c r="D81" s="3">
        <v>11</v>
      </c>
      <c r="E81" s="3">
        <v>6</v>
      </c>
      <c r="F81" s="1">
        <v>2</v>
      </c>
      <c r="G81" s="1">
        <v>1</v>
      </c>
    </row>
    <row r="82" spans="1:7" x14ac:dyDescent="0.2">
      <c r="A82" t="s">
        <v>144</v>
      </c>
      <c r="B82" s="3" t="s">
        <v>61</v>
      </c>
      <c r="C82" s="3" t="s">
        <v>12</v>
      </c>
      <c r="D82" s="3">
        <v>2</v>
      </c>
      <c r="E82" s="3">
        <v>2</v>
      </c>
      <c r="F82" s="1">
        <v>2</v>
      </c>
      <c r="G82" s="1">
        <v>2</v>
      </c>
    </row>
    <row r="83" spans="1:7" x14ac:dyDescent="0.2">
      <c r="A83" t="s">
        <v>144</v>
      </c>
      <c r="B83" s="3" t="s">
        <v>61</v>
      </c>
      <c r="C83" s="3" t="s">
        <v>38</v>
      </c>
      <c r="D83" s="3">
        <v>3</v>
      </c>
      <c r="E83" s="3">
        <v>3</v>
      </c>
      <c r="F83" s="1">
        <v>2</v>
      </c>
      <c r="G83" s="1">
        <v>2</v>
      </c>
    </row>
    <row r="84" spans="1:7" x14ac:dyDescent="0.2">
      <c r="A84" t="s">
        <v>144</v>
      </c>
      <c r="B84" s="3" t="s">
        <v>65</v>
      </c>
      <c r="C84" s="3" t="s">
        <v>43</v>
      </c>
      <c r="D84" s="3">
        <v>4</v>
      </c>
      <c r="E84" s="3">
        <v>4</v>
      </c>
      <c r="F84" s="1">
        <v>2</v>
      </c>
      <c r="G84" s="1">
        <v>2</v>
      </c>
    </row>
    <row r="85" spans="1:7" x14ac:dyDescent="0.2">
      <c r="A85" t="s">
        <v>144</v>
      </c>
      <c r="B85" s="3" t="s">
        <v>61</v>
      </c>
      <c r="C85" s="3" t="s">
        <v>34</v>
      </c>
      <c r="D85" s="3">
        <v>6</v>
      </c>
      <c r="E85" s="3">
        <v>3</v>
      </c>
      <c r="F85" s="1">
        <v>2</v>
      </c>
      <c r="G85" s="1">
        <v>1</v>
      </c>
    </row>
    <row r="86" spans="1:7" x14ac:dyDescent="0.2">
      <c r="A86" t="s">
        <v>144</v>
      </c>
      <c r="B86" s="3" t="s">
        <v>63</v>
      </c>
      <c r="C86" s="3" t="s">
        <v>14</v>
      </c>
      <c r="D86" s="3">
        <v>2</v>
      </c>
      <c r="E86" s="3">
        <v>2</v>
      </c>
      <c r="F86" s="1">
        <v>2</v>
      </c>
      <c r="G86" s="1">
        <v>2</v>
      </c>
    </row>
    <row r="87" spans="1:7" x14ac:dyDescent="0.2">
      <c r="A87" t="s">
        <v>144</v>
      </c>
      <c r="B87" s="3" t="s">
        <v>55</v>
      </c>
      <c r="C87" s="3" t="s">
        <v>41</v>
      </c>
      <c r="D87" s="3">
        <v>13</v>
      </c>
      <c r="E87" s="3">
        <v>2</v>
      </c>
      <c r="F87" s="1">
        <v>2</v>
      </c>
      <c r="G87" s="1">
        <v>1</v>
      </c>
    </row>
    <row r="88" spans="1:7" x14ac:dyDescent="0.2">
      <c r="A88" t="s">
        <v>144</v>
      </c>
      <c r="B88" s="3" t="s">
        <v>67</v>
      </c>
      <c r="C88" s="3" t="s">
        <v>19</v>
      </c>
      <c r="D88" s="3">
        <v>2</v>
      </c>
      <c r="E88" s="3">
        <v>2</v>
      </c>
      <c r="F88" s="1">
        <v>2</v>
      </c>
      <c r="G88" s="1">
        <v>2</v>
      </c>
    </row>
    <row r="90" spans="1:7" x14ac:dyDescent="0.2">
      <c r="C90" s="3"/>
      <c r="D90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9"/>
  <sheetViews>
    <sheetView workbookViewId="0">
      <selection activeCell="C1" sqref="C1"/>
    </sheetView>
  </sheetViews>
  <sheetFormatPr baseColWidth="10" defaultColWidth="8.83203125" defaultRowHeight="15" x14ac:dyDescent="0.2"/>
  <cols>
    <col min="1" max="1" width="25.6640625" customWidth="1"/>
    <col min="2" max="2" width="20.6640625" customWidth="1"/>
    <col min="3" max="3" width="90.6640625" customWidth="1"/>
    <col min="4" max="4" width="15.6640625" customWidth="1"/>
    <col min="5" max="5" width="15.6640625" style="1" customWidth="1"/>
  </cols>
  <sheetData>
    <row r="1" spans="1:6" ht="24" x14ac:dyDescent="0.3">
      <c r="A1" s="2" t="s">
        <v>101</v>
      </c>
      <c r="B1" s="2"/>
    </row>
    <row r="3" spans="1:6" x14ac:dyDescent="0.2">
      <c r="A3" t="s">
        <v>130</v>
      </c>
      <c r="E3"/>
      <c r="F3" s="1"/>
    </row>
    <row r="4" spans="1:6" x14ac:dyDescent="0.2">
      <c r="A4" t="s">
        <v>129</v>
      </c>
      <c r="E4"/>
      <c r="F4" s="1"/>
    </row>
    <row r="5" spans="1:6" x14ac:dyDescent="0.2">
      <c r="E5"/>
      <c r="F5" s="1"/>
    </row>
    <row r="6" spans="1:6" x14ac:dyDescent="0.2">
      <c r="A6" s="4" t="s">
        <v>141</v>
      </c>
      <c r="B6" s="5"/>
      <c r="C6" s="6"/>
      <c r="F6" s="1"/>
    </row>
    <row r="7" spans="1:6" x14ac:dyDescent="0.2">
      <c r="A7" s="4" t="s">
        <v>142</v>
      </c>
      <c r="B7" s="5"/>
      <c r="C7" s="6"/>
      <c r="F7" s="1"/>
    </row>
    <row r="9" spans="1:6" ht="30" customHeight="1" x14ac:dyDescent="0.2">
      <c r="A9" s="11" t="s">
        <v>133</v>
      </c>
      <c r="B9" s="12" t="s">
        <v>134</v>
      </c>
      <c r="C9" s="13" t="s">
        <v>135</v>
      </c>
      <c r="D9" s="14" t="s">
        <v>138</v>
      </c>
      <c r="E9" s="14" t="s">
        <v>139</v>
      </c>
    </row>
    <row r="10" spans="1:6" x14ac:dyDescent="0.2">
      <c r="A10" t="s">
        <v>126</v>
      </c>
      <c r="B10" s="3" t="s">
        <v>53</v>
      </c>
      <c r="C10" s="3" t="s">
        <v>75</v>
      </c>
      <c r="D10" s="1">
        <v>13968</v>
      </c>
      <c r="E10" s="1">
        <v>7166</v>
      </c>
    </row>
    <row r="11" spans="1:6" x14ac:dyDescent="0.2">
      <c r="A11" t="s">
        <v>126</v>
      </c>
      <c r="B11" s="3" t="s">
        <v>54</v>
      </c>
      <c r="C11" s="3" t="s">
        <v>76</v>
      </c>
      <c r="D11" s="1">
        <v>12226</v>
      </c>
      <c r="E11" s="1">
        <v>5036</v>
      </c>
    </row>
    <row r="12" spans="1:6" x14ac:dyDescent="0.2">
      <c r="A12" t="s">
        <v>126</v>
      </c>
      <c r="B12" s="3" t="s">
        <v>55</v>
      </c>
      <c r="C12" s="3" t="s">
        <v>77</v>
      </c>
      <c r="D12" s="1">
        <v>11046</v>
      </c>
      <c r="E12" s="1">
        <v>6181</v>
      </c>
    </row>
    <row r="13" spans="1:6" x14ac:dyDescent="0.2">
      <c r="A13" t="s">
        <v>126</v>
      </c>
      <c r="B13" s="3" t="s">
        <v>67</v>
      </c>
      <c r="C13" s="3" t="s">
        <v>36</v>
      </c>
      <c r="D13" s="1">
        <v>5374</v>
      </c>
      <c r="E13" s="1">
        <v>1051</v>
      </c>
    </row>
    <row r="14" spans="1:6" x14ac:dyDescent="0.2">
      <c r="A14" t="s">
        <v>126</v>
      </c>
      <c r="B14" s="3" t="s">
        <v>56</v>
      </c>
      <c r="C14" s="3" t="s">
        <v>78</v>
      </c>
      <c r="D14" s="1">
        <v>4244</v>
      </c>
      <c r="E14" s="1">
        <v>2675</v>
      </c>
    </row>
    <row r="15" spans="1:6" x14ac:dyDescent="0.2">
      <c r="A15" t="s">
        <v>126</v>
      </c>
      <c r="B15" s="3" t="s">
        <v>59</v>
      </c>
      <c r="C15" s="3" t="s">
        <v>81</v>
      </c>
      <c r="D15" s="1">
        <v>4239</v>
      </c>
      <c r="E15" s="1">
        <v>2103</v>
      </c>
    </row>
    <row r="16" spans="1:6" x14ac:dyDescent="0.2">
      <c r="A16" t="s">
        <v>126</v>
      </c>
      <c r="B16" s="3" t="s">
        <v>57</v>
      </c>
      <c r="C16" s="3" t="s">
        <v>79</v>
      </c>
      <c r="D16" s="1">
        <v>3736</v>
      </c>
      <c r="E16" s="1">
        <v>2520</v>
      </c>
    </row>
    <row r="17" spans="1:5" x14ac:dyDescent="0.2">
      <c r="A17" t="s">
        <v>126</v>
      </c>
      <c r="B17" s="3" t="s">
        <v>54</v>
      </c>
      <c r="C17" s="3" t="s">
        <v>108</v>
      </c>
      <c r="D17" s="1">
        <v>3225</v>
      </c>
      <c r="E17" s="1">
        <v>333</v>
      </c>
    </row>
    <row r="18" spans="1:5" x14ac:dyDescent="0.2">
      <c r="A18" t="s">
        <v>126</v>
      </c>
      <c r="B18" s="3" t="s">
        <v>60</v>
      </c>
      <c r="C18" s="3" t="s">
        <v>82</v>
      </c>
      <c r="D18" s="1">
        <v>2941</v>
      </c>
      <c r="E18" s="1">
        <v>1995</v>
      </c>
    </row>
    <row r="19" spans="1:5" x14ac:dyDescent="0.2">
      <c r="A19" t="s">
        <v>126</v>
      </c>
      <c r="B19" s="3" t="s">
        <v>62</v>
      </c>
      <c r="C19" s="3" t="s">
        <v>84</v>
      </c>
      <c r="D19" s="1">
        <v>2817</v>
      </c>
      <c r="E19" s="1">
        <v>1304</v>
      </c>
    </row>
    <row r="20" spans="1:5" x14ac:dyDescent="0.2">
      <c r="A20" t="s">
        <v>126</v>
      </c>
      <c r="B20" s="3" t="s">
        <v>58</v>
      </c>
      <c r="C20" s="3" t="s">
        <v>80</v>
      </c>
      <c r="D20" s="1">
        <v>2770</v>
      </c>
      <c r="E20" s="1">
        <v>1641</v>
      </c>
    </row>
    <row r="21" spans="1:5" x14ac:dyDescent="0.2">
      <c r="A21" t="s">
        <v>126</v>
      </c>
      <c r="B21" s="3" t="s">
        <v>53</v>
      </c>
      <c r="C21" s="3" t="s">
        <v>109</v>
      </c>
      <c r="D21" s="1">
        <v>2730</v>
      </c>
      <c r="E21" s="1">
        <v>246</v>
      </c>
    </row>
    <row r="22" spans="1:5" x14ac:dyDescent="0.2">
      <c r="A22" t="s">
        <v>126</v>
      </c>
      <c r="B22" s="3" t="s">
        <v>63</v>
      </c>
      <c r="C22" s="3" t="s">
        <v>85</v>
      </c>
      <c r="D22" s="1">
        <v>2696</v>
      </c>
      <c r="E22" s="1">
        <v>821</v>
      </c>
    </row>
    <row r="23" spans="1:5" x14ac:dyDescent="0.2">
      <c r="A23" t="s">
        <v>126</v>
      </c>
      <c r="B23" s="3" t="s">
        <v>61</v>
      </c>
      <c r="C23" s="3" t="s">
        <v>83</v>
      </c>
      <c r="D23" s="1">
        <v>2677</v>
      </c>
      <c r="E23" s="1">
        <v>1333</v>
      </c>
    </row>
    <row r="24" spans="1:5" x14ac:dyDescent="0.2">
      <c r="A24" t="s">
        <v>126</v>
      </c>
      <c r="B24" s="3" t="s">
        <v>69</v>
      </c>
      <c r="C24" s="3" t="s">
        <v>90</v>
      </c>
      <c r="D24" s="1">
        <v>2501</v>
      </c>
      <c r="E24" s="1">
        <v>945</v>
      </c>
    </row>
    <row r="25" spans="1:5" x14ac:dyDescent="0.2">
      <c r="A25" t="s">
        <v>126</v>
      </c>
      <c r="B25" s="3" t="s">
        <v>68</v>
      </c>
      <c r="C25" s="3" t="s">
        <v>89</v>
      </c>
      <c r="D25" s="1">
        <v>2483</v>
      </c>
      <c r="E25" s="1">
        <v>1066</v>
      </c>
    </row>
    <row r="26" spans="1:5" x14ac:dyDescent="0.2">
      <c r="A26" t="s">
        <v>126</v>
      </c>
      <c r="B26" s="3" t="s">
        <v>65</v>
      </c>
      <c r="C26" s="3" t="s">
        <v>87</v>
      </c>
      <c r="D26" s="1">
        <v>2442</v>
      </c>
      <c r="E26" s="1">
        <v>1368</v>
      </c>
    </row>
    <row r="27" spans="1:5" x14ac:dyDescent="0.2">
      <c r="A27" t="s">
        <v>126</v>
      </c>
      <c r="B27" s="3" t="s">
        <v>64</v>
      </c>
      <c r="C27" s="3" t="s">
        <v>86</v>
      </c>
      <c r="D27" s="1">
        <v>2157</v>
      </c>
      <c r="E27" s="1">
        <v>1725</v>
      </c>
    </row>
    <row r="28" spans="1:5" x14ac:dyDescent="0.2">
      <c r="A28" t="s">
        <v>126</v>
      </c>
      <c r="B28" s="3" t="s">
        <v>66</v>
      </c>
      <c r="C28" s="3" t="s">
        <v>88</v>
      </c>
      <c r="D28" s="1">
        <v>2077</v>
      </c>
      <c r="E28" s="1">
        <v>1204</v>
      </c>
    </row>
    <row r="29" spans="1:5" x14ac:dyDescent="0.2">
      <c r="A29" t="s">
        <v>126</v>
      </c>
      <c r="B29" s="3" t="s">
        <v>107</v>
      </c>
      <c r="C29" s="3" t="s">
        <v>110</v>
      </c>
      <c r="D29" s="1">
        <v>1868</v>
      </c>
      <c r="E29" s="1">
        <v>1211</v>
      </c>
    </row>
    <row r="30" spans="1:5" x14ac:dyDescent="0.2">
      <c r="A30" t="s">
        <v>143</v>
      </c>
      <c r="B30" s="3" t="s">
        <v>67</v>
      </c>
      <c r="C30" s="3" t="s">
        <v>36</v>
      </c>
      <c r="D30" s="1">
        <v>198</v>
      </c>
      <c r="E30" s="1">
        <v>120</v>
      </c>
    </row>
    <row r="31" spans="1:5" x14ac:dyDescent="0.2">
      <c r="A31" t="s">
        <v>143</v>
      </c>
      <c r="B31" s="3" t="s">
        <v>55</v>
      </c>
      <c r="C31" s="3" t="s">
        <v>77</v>
      </c>
      <c r="D31" s="1">
        <v>73</v>
      </c>
      <c r="E31" s="1">
        <v>54</v>
      </c>
    </row>
    <row r="32" spans="1:5" x14ac:dyDescent="0.2">
      <c r="A32" t="s">
        <v>143</v>
      </c>
      <c r="B32" s="3" t="s">
        <v>71</v>
      </c>
      <c r="C32" s="3" t="s">
        <v>111</v>
      </c>
      <c r="D32" s="1">
        <v>66</v>
      </c>
      <c r="E32" s="1">
        <v>40</v>
      </c>
    </row>
    <row r="33" spans="1:5" x14ac:dyDescent="0.2">
      <c r="A33" t="s">
        <v>143</v>
      </c>
      <c r="B33" s="3" t="s">
        <v>54</v>
      </c>
      <c r="C33" s="3" t="s">
        <v>76</v>
      </c>
      <c r="D33" s="1">
        <v>65</v>
      </c>
      <c r="E33" s="1">
        <v>56</v>
      </c>
    </row>
    <row r="34" spans="1:5" x14ac:dyDescent="0.2">
      <c r="A34" t="s">
        <v>143</v>
      </c>
      <c r="B34" s="3" t="s">
        <v>63</v>
      </c>
      <c r="C34" s="3" t="s">
        <v>85</v>
      </c>
      <c r="D34" s="1">
        <v>64</v>
      </c>
      <c r="E34" s="1">
        <v>50</v>
      </c>
    </row>
    <row r="35" spans="1:5" x14ac:dyDescent="0.2">
      <c r="A35" t="s">
        <v>143</v>
      </c>
      <c r="B35" s="3" t="s">
        <v>53</v>
      </c>
      <c r="C35" s="3" t="s">
        <v>75</v>
      </c>
      <c r="D35" s="1">
        <v>58</v>
      </c>
      <c r="E35" s="1">
        <v>46</v>
      </c>
    </row>
    <row r="36" spans="1:5" x14ac:dyDescent="0.2">
      <c r="A36" t="s">
        <v>143</v>
      </c>
      <c r="B36" s="3" t="s">
        <v>59</v>
      </c>
      <c r="C36" s="3" t="s">
        <v>81</v>
      </c>
      <c r="D36" s="1">
        <v>45</v>
      </c>
      <c r="E36" s="1">
        <v>27</v>
      </c>
    </row>
    <row r="37" spans="1:5" x14ac:dyDescent="0.2">
      <c r="A37" t="s">
        <v>143</v>
      </c>
      <c r="B37" s="3" t="s">
        <v>61</v>
      </c>
      <c r="C37" s="3" t="s">
        <v>83</v>
      </c>
      <c r="D37" s="1">
        <v>45</v>
      </c>
      <c r="E37" s="1">
        <v>35</v>
      </c>
    </row>
    <row r="38" spans="1:5" x14ac:dyDescent="0.2">
      <c r="A38" t="s">
        <v>143</v>
      </c>
      <c r="B38" s="3" t="s">
        <v>69</v>
      </c>
      <c r="C38" s="3" t="s">
        <v>90</v>
      </c>
      <c r="D38" s="1">
        <v>33</v>
      </c>
      <c r="E38" s="1">
        <v>24</v>
      </c>
    </row>
    <row r="39" spans="1:5" x14ac:dyDescent="0.2">
      <c r="A39" t="s">
        <v>143</v>
      </c>
      <c r="B39" s="3" t="s">
        <v>62</v>
      </c>
      <c r="C39" s="3" t="s">
        <v>84</v>
      </c>
      <c r="D39" s="1">
        <v>29</v>
      </c>
      <c r="E39" s="1">
        <v>18</v>
      </c>
    </row>
    <row r="40" spans="1:5" x14ac:dyDescent="0.2">
      <c r="A40" t="s">
        <v>143</v>
      </c>
      <c r="B40" s="3" t="s">
        <v>71</v>
      </c>
      <c r="C40" s="3" t="s">
        <v>92</v>
      </c>
      <c r="D40" s="1">
        <v>27</v>
      </c>
      <c r="E40" s="1">
        <v>9</v>
      </c>
    </row>
    <row r="41" spans="1:5" x14ac:dyDescent="0.2">
      <c r="A41" t="s">
        <v>143</v>
      </c>
      <c r="B41" s="3" t="s">
        <v>105</v>
      </c>
      <c r="C41" s="3" t="s">
        <v>112</v>
      </c>
      <c r="D41" s="1">
        <v>26</v>
      </c>
      <c r="E41" s="1">
        <v>10</v>
      </c>
    </row>
    <row r="42" spans="1:5" x14ac:dyDescent="0.2">
      <c r="A42" t="s">
        <v>143</v>
      </c>
      <c r="B42" s="3" t="s">
        <v>54</v>
      </c>
      <c r="C42" s="3" t="s">
        <v>108</v>
      </c>
      <c r="D42" s="1">
        <v>25</v>
      </c>
      <c r="E42" s="1">
        <v>17</v>
      </c>
    </row>
    <row r="43" spans="1:5" x14ac:dyDescent="0.2">
      <c r="A43" t="s">
        <v>143</v>
      </c>
      <c r="B43" s="3" t="s">
        <v>66</v>
      </c>
      <c r="C43" s="3" t="s">
        <v>88</v>
      </c>
      <c r="D43" s="1">
        <v>24</v>
      </c>
      <c r="E43" s="1">
        <v>10</v>
      </c>
    </row>
    <row r="44" spans="1:5" x14ac:dyDescent="0.2">
      <c r="A44" t="s">
        <v>143</v>
      </c>
      <c r="B44" s="3" t="s">
        <v>65</v>
      </c>
      <c r="C44" s="3" t="s">
        <v>87</v>
      </c>
      <c r="D44" s="1">
        <v>22</v>
      </c>
      <c r="E44" s="1">
        <v>16</v>
      </c>
    </row>
    <row r="45" spans="1:5" x14ac:dyDescent="0.2">
      <c r="A45" t="s">
        <v>143</v>
      </c>
      <c r="B45" s="3" t="s">
        <v>68</v>
      </c>
      <c r="C45" s="3" t="s">
        <v>89</v>
      </c>
      <c r="D45" s="1">
        <v>21</v>
      </c>
      <c r="E45" s="1">
        <v>15</v>
      </c>
    </row>
    <row r="46" spans="1:5" x14ac:dyDescent="0.2">
      <c r="A46" t="s">
        <v>143</v>
      </c>
      <c r="B46" s="3" t="s">
        <v>70</v>
      </c>
      <c r="C46" s="3" t="s">
        <v>91</v>
      </c>
      <c r="D46" s="1">
        <v>18</v>
      </c>
      <c r="E46" s="1">
        <v>14</v>
      </c>
    </row>
    <row r="47" spans="1:5" x14ac:dyDescent="0.2">
      <c r="A47" t="s">
        <v>143</v>
      </c>
      <c r="B47" s="3" t="s">
        <v>71</v>
      </c>
      <c r="C47" s="3" t="s">
        <v>102</v>
      </c>
      <c r="D47" s="1">
        <v>18</v>
      </c>
      <c r="E47" s="1">
        <v>16</v>
      </c>
    </row>
    <row r="48" spans="1:5" x14ac:dyDescent="0.2">
      <c r="A48" t="s">
        <v>143</v>
      </c>
      <c r="B48" s="3" t="s">
        <v>104</v>
      </c>
      <c r="C48" s="3" t="s">
        <v>113</v>
      </c>
      <c r="D48" s="1">
        <v>17</v>
      </c>
      <c r="E48" s="1">
        <v>11</v>
      </c>
    </row>
    <row r="49" spans="1:5" x14ac:dyDescent="0.2">
      <c r="A49" t="s">
        <v>143</v>
      </c>
      <c r="B49" s="3" t="s">
        <v>73</v>
      </c>
      <c r="C49" s="3" t="s">
        <v>114</v>
      </c>
      <c r="D49" s="1">
        <v>16</v>
      </c>
      <c r="E49" s="1">
        <v>6</v>
      </c>
    </row>
    <row r="50" spans="1:5" x14ac:dyDescent="0.2">
      <c r="A50" t="s">
        <v>127</v>
      </c>
      <c r="B50" s="3" t="s">
        <v>59</v>
      </c>
      <c r="C50" s="3" t="s">
        <v>81</v>
      </c>
      <c r="D50" s="1">
        <v>7</v>
      </c>
      <c r="E50" s="1">
        <v>7</v>
      </c>
    </row>
    <row r="51" spans="1:5" x14ac:dyDescent="0.2">
      <c r="A51" t="s">
        <v>127</v>
      </c>
      <c r="B51" s="3" t="s">
        <v>63</v>
      </c>
      <c r="C51" s="3" t="s">
        <v>85</v>
      </c>
      <c r="D51" s="1">
        <v>6</v>
      </c>
      <c r="E51" s="1">
        <v>5</v>
      </c>
    </row>
    <row r="52" spans="1:5" x14ac:dyDescent="0.2">
      <c r="A52" t="s">
        <v>127</v>
      </c>
      <c r="B52" s="3" t="s">
        <v>67</v>
      </c>
      <c r="C52" s="3" t="s">
        <v>36</v>
      </c>
      <c r="D52" s="1">
        <v>6</v>
      </c>
      <c r="E52" s="1">
        <v>6</v>
      </c>
    </row>
    <row r="53" spans="1:5" x14ac:dyDescent="0.2">
      <c r="A53" t="s">
        <v>127</v>
      </c>
      <c r="B53" s="3" t="s">
        <v>68</v>
      </c>
      <c r="C53" s="3" t="s">
        <v>89</v>
      </c>
      <c r="D53" s="1">
        <v>4</v>
      </c>
      <c r="E53" s="1">
        <v>4</v>
      </c>
    </row>
    <row r="54" spans="1:5" x14ac:dyDescent="0.2">
      <c r="A54" t="s">
        <v>127</v>
      </c>
      <c r="B54" s="3" t="s">
        <v>61</v>
      </c>
      <c r="C54" s="3" t="s">
        <v>83</v>
      </c>
      <c r="D54" s="1">
        <v>4</v>
      </c>
      <c r="E54" s="1">
        <v>4</v>
      </c>
    </row>
    <row r="55" spans="1:5" x14ac:dyDescent="0.2">
      <c r="A55" t="s">
        <v>127</v>
      </c>
      <c r="B55" s="3" t="s">
        <v>55</v>
      </c>
      <c r="C55" s="3" t="s">
        <v>77</v>
      </c>
      <c r="D55" s="1">
        <v>4</v>
      </c>
      <c r="E55" s="1">
        <v>4</v>
      </c>
    </row>
    <row r="56" spans="1:5" x14ac:dyDescent="0.2">
      <c r="A56" t="s">
        <v>127</v>
      </c>
      <c r="B56" s="3" t="s">
        <v>73</v>
      </c>
      <c r="C56" s="3" t="s">
        <v>93</v>
      </c>
      <c r="D56" s="1">
        <v>2</v>
      </c>
      <c r="E56" s="1">
        <v>1</v>
      </c>
    </row>
    <row r="57" spans="1:5" x14ac:dyDescent="0.2">
      <c r="A57" t="s">
        <v>127</v>
      </c>
      <c r="B57" s="3" t="s">
        <v>59</v>
      </c>
      <c r="C57" s="3" t="s">
        <v>115</v>
      </c>
      <c r="D57" s="1">
        <v>2</v>
      </c>
      <c r="E57" s="1">
        <v>1</v>
      </c>
    </row>
    <row r="58" spans="1:5" x14ac:dyDescent="0.2">
      <c r="A58" t="s">
        <v>127</v>
      </c>
      <c r="B58" s="3" t="s">
        <v>62</v>
      </c>
      <c r="C58" s="3" t="s">
        <v>84</v>
      </c>
      <c r="D58" s="1">
        <v>2</v>
      </c>
      <c r="E58" s="1">
        <v>2</v>
      </c>
    </row>
    <row r="59" spans="1:5" x14ac:dyDescent="0.2">
      <c r="A59" t="s">
        <v>127</v>
      </c>
      <c r="B59" s="3" t="s">
        <v>61</v>
      </c>
      <c r="C59" s="3" t="s">
        <v>96</v>
      </c>
      <c r="D59" s="1">
        <v>2</v>
      </c>
      <c r="E59" s="1">
        <v>1</v>
      </c>
    </row>
    <row r="60" spans="1:5" x14ac:dyDescent="0.2">
      <c r="A60" t="s">
        <v>127</v>
      </c>
      <c r="B60" s="3" t="s">
        <v>69</v>
      </c>
      <c r="C60" s="3" t="s">
        <v>90</v>
      </c>
      <c r="D60" s="1">
        <v>2</v>
      </c>
      <c r="E60" s="1">
        <v>2</v>
      </c>
    </row>
    <row r="61" spans="1:5" x14ac:dyDescent="0.2">
      <c r="A61" t="s">
        <v>127</v>
      </c>
      <c r="B61" s="3" t="s">
        <v>72</v>
      </c>
      <c r="C61" s="3" t="s">
        <v>94</v>
      </c>
      <c r="D61" s="1">
        <v>2</v>
      </c>
      <c r="E61" s="1">
        <v>1</v>
      </c>
    </row>
    <row r="62" spans="1:5" x14ac:dyDescent="0.2">
      <c r="A62" t="s">
        <v>127</v>
      </c>
      <c r="B62" s="3" t="s">
        <v>53</v>
      </c>
      <c r="C62" s="3" t="s">
        <v>75</v>
      </c>
      <c r="D62" s="1">
        <v>2</v>
      </c>
      <c r="E62" s="1">
        <v>2</v>
      </c>
    </row>
    <row r="63" spans="1:5" x14ac:dyDescent="0.2">
      <c r="A63" t="s">
        <v>127</v>
      </c>
      <c r="B63" s="3" t="s">
        <v>61</v>
      </c>
      <c r="C63" s="3" t="s">
        <v>116</v>
      </c>
      <c r="D63" s="1">
        <v>1</v>
      </c>
      <c r="E63" s="1">
        <v>1</v>
      </c>
    </row>
    <row r="64" spans="1:5" x14ac:dyDescent="0.2">
      <c r="A64" t="s">
        <v>127</v>
      </c>
      <c r="B64" s="3" t="s">
        <v>63</v>
      </c>
      <c r="C64" s="3" t="s">
        <v>95</v>
      </c>
      <c r="D64" s="1">
        <v>1</v>
      </c>
      <c r="E64" s="1">
        <v>1</v>
      </c>
    </row>
    <row r="65" spans="1:5" x14ac:dyDescent="0.2">
      <c r="A65" t="s">
        <v>127</v>
      </c>
      <c r="B65" s="3" t="s">
        <v>60</v>
      </c>
      <c r="C65" s="3" t="s">
        <v>82</v>
      </c>
      <c r="D65" s="1">
        <v>1</v>
      </c>
      <c r="E65" s="1">
        <v>1</v>
      </c>
    </row>
    <row r="66" spans="1:5" x14ac:dyDescent="0.2">
      <c r="A66" t="s">
        <v>127</v>
      </c>
      <c r="B66" s="3" t="s">
        <v>69</v>
      </c>
      <c r="C66" s="3" t="s">
        <v>117</v>
      </c>
      <c r="D66" s="1">
        <v>1</v>
      </c>
      <c r="E66" s="1">
        <v>1</v>
      </c>
    </row>
    <row r="67" spans="1:5" x14ac:dyDescent="0.2">
      <c r="A67" t="s">
        <v>127</v>
      </c>
      <c r="B67" s="3" t="s">
        <v>106</v>
      </c>
      <c r="C67" s="3" t="s">
        <v>118</v>
      </c>
      <c r="D67" s="1">
        <v>1</v>
      </c>
      <c r="E67" s="1">
        <v>1</v>
      </c>
    </row>
    <row r="68" spans="1:5" x14ac:dyDescent="0.2">
      <c r="A68" t="s">
        <v>127</v>
      </c>
      <c r="B68" s="3" t="s">
        <v>106</v>
      </c>
      <c r="C68" s="3" t="s">
        <v>119</v>
      </c>
      <c r="D68" s="1">
        <v>1</v>
      </c>
      <c r="E68" s="1">
        <v>1</v>
      </c>
    </row>
    <row r="69" spans="1:5" x14ac:dyDescent="0.2">
      <c r="A69" t="s">
        <v>127</v>
      </c>
      <c r="B69" s="3" t="s">
        <v>63</v>
      </c>
      <c r="C69" s="3" t="s">
        <v>120</v>
      </c>
      <c r="D69" s="1">
        <v>1</v>
      </c>
      <c r="E69" s="1">
        <v>1</v>
      </c>
    </row>
    <row r="70" spans="1:5" x14ac:dyDescent="0.2">
      <c r="A70" t="s">
        <v>144</v>
      </c>
      <c r="B70" s="3" t="s">
        <v>67</v>
      </c>
      <c r="C70" s="3" t="s">
        <v>36</v>
      </c>
      <c r="D70" s="1">
        <v>15</v>
      </c>
      <c r="E70" s="1">
        <v>13</v>
      </c>
    </row>
    <row r="71" spans="1:5" x14ac:dyDescent="0.2">
      <c r="A71" t="s">
        <v>144</v>
      </c>
      <c r="B71" s="3" t="s">
        <v>63</v>
      </c>
      <c r="C71" s="3" t="s">
        <v>85</v>
      </c>
      <c r="D71" s="1">
        <v>7</v>
      </c>
      <c r="E71" s="1">
        <v>7</v>
      </c>
    </row>
    <row r="72" spans="1:5" x14ac:dyDescent="0.2">
      <c r="A72" t="s">
        <v>144</v>
      </c>
      <c r="B72" s="3" t="s">
        <v>65</v>
      </c>
      <c r="C72" s="3" t="s">
        <v>87</v>
      </c>
      <c r="D72" s="1">
        <v>6</v>
      </c>
      <c r="E72" s="1">
        <v>5</v>
      </c>
    </row>
    <row r="73" spans="1:5" x14ac:dyDescent="0.2">
      <c r="A73" t="s">
        <v>144</v>
      </c>
      <c r="B73" s="3" t="s">
        <v>59</v>
      </c>
      <c r="C73" s="3" t="s">
        <v>81</v>
      </c>
      <c r="D73" s="1">
        <v>6</v>
      </c>
      <c r="E73" s="1">
        <v>5</v>
      </c>
    </row>
    <row r="74" spans="1:5" x14ac:dyDescent="0.2">
      <c r="A74" t="s">
        <v>144</v>
      </c>
      <c r="B74" s="3" t="s">
        <v>69</v>
      </c>
      <c r="C74" s="3" t="s">
        <v>90</v>
      </c>
      <c r="D74" s="1">
        <v>4</v>
      </c>
      <c r="E74" s="1">
        <v>4</v>
      </c>
    </row>
    <row r="75" spans="1:5" x14ac:dyDescent="0.2">
      <c r="A75" t="s">
        <v>144</v>
      </c>
      <c r="B75" s="3" t="s">
        <v>61</v>
      </c>
      <c r="C75" s="3" t="s">
        <v>83</v>
      </c>
      <c r="D75" s="1">
        <v>4</v>
      </c>
      <c r="E75" s="1">
        <v>4</v>
      </c>
    </row>
    <row r="76" spans="1:5" x14ac:dyDescent="0.2">
      <c r="A76" t="s">
        <v>144</v>
      </c>
      <c r="B76" s="3" t="s">
        <v>61</v>
      </c>
      <c r="C76" s="3" t="s">
        <v>97</v>
      </c>
      <c r="D76" s="1">
        <v>3</v>
      </c>
      <c r="E76" s="1">
        <v>2</v>
      </c>
    </row>
    <row r="77" spans="1:5" x14ac:dyDescent="0.2">
      <c r="A77" t="s">
        <v>144</v>
      </c>
      <c r="B77" s="3" t="s">
        <v>70</v>
      </c>
      <c r="C77" s="3" t="s">
        <v>91</v>
      </c>
      <c r="D77" s="1">
        <v>3</v>
      </c>
      <c r="E77" s="1">
        <v>3</v>
      </c>
    </row>
    <row r="78" spans="1:5" x14ac:dyDescent="0.2">
      <c r="A78" t="s">
        <v>144</v>
      </c>
      <c r="B78" s="3" t="s">
        <v>71</v>
      </c>
      <c r="C78" s="3" t="s">
        <v>92</v>
      </c>
      <c r="D78" s="1">
        <v>3</v>
      </c>
      <c r="E78" s="1">
        <v>2</v>
      </c>
    </row>
    <row r="79" spans="1:5" x14ac:dyDescent="0.2">
      <c r="A79" t="s">
        <v>144</v>
      </c>
      <c r="B79" s="3" t="s">
        <v>61</v>
      </c>
      <c r="C79" s="3" t="s">
        <v>96</v>
      </c>
      <c r="D79" s="1">
        <v>3</v>
      </c>
      <c r="E79" s="1">
        <v>2</v>
      </c>
    </row>
    <row r="80" spans="1:5" x14ac:dyDescent="0.2">
      <c r="A80" t="s">
        <v>144</v>
      </c>
      <c r="B80" s="3" t="s">
        <v>105</v>
      </c>
      <c r="C80" s="3" t="s">
        <v>112</v>
      </c>
      <c r="D80" s="1">
        <v>3</v>
      </c>
      <c r="E80" s="1">
        <v>1</v>
      </c>
    </row>
    <row r="81" spans="1:5" x14ac:dyDescent="0.2">
      <c r="A81" t="s">
        <v>144</v>
      </c>
      <c r="B81" s="3" t="s">
        <v>71</v>
      </c>
      <c r="C81" s="3" t="s">
        <v>99</v>
      </c>
      <c r="D81" s="1">
        <v>2</v>
      </c>
      <c r="E81" s="1">
        <v>1</v>
      </c>
    </row>
    <row r="82" spans="1:5" x14ac:dyDescent="0.2">
      <c r="A82" t="s">
        <v>144</v>
      </c>
      <c r="B82" s="3" t="s">
        <v>106</v>
      </c>
      <c r="C82" s="3" t="s">
        <v>119</v>
      </c>
      <c r="D82" s="1">
        <v>2</v>
      </c>
      <c r="E82" s="1">
        <v>1</v>
      </c>
    </row>
    <row r="83" spans="1:5" x14ac:dyDescent="0.2">
      <c r="A83" t="s">
        <v>144</v>
      </c>
      <c r="B83" s="3" t="s">
        <v>55</v>
      </c>
      <c r="C83" s="3" t="s">
        <v>98</v>
      </c>
      <c r="D83" s="1">
        <v>2</v>
      </c>
      <c r="E83" s="1">
        <v>1</v>
      </c>
    </row>
    <row r="84" spans="1:5" x14ac:dyDescent="0.2">
      <c r="A84" t="s">
        <v>144</v>
      </c>
      <c r="B84" s="3" t="s">
        <v>71</v>
      </c>
      <c r="C84" s="3" t="s">
        <v>121</v>
      </c>
      <c r="D84" s="1">
        <v>2</v>
      </c>
      <c r="E84" s="1">
        <v>1</v>
      </c>
    </row>
    <row r="85" spans="1:5" x14ac:dyDescent="0.2">
      <c r="A85" t="s">
        <v>144</v>
      </c>
      <c r="B85" s="3" t="s">
        <v>71</v>
      </c>
      <c r="C85" s="3" t="s">
        <v>102</v>
      </c>
      <c r="D85" s="1">
        <v>2</v>
      </c>
      <c r="E85" s="1">
        <v>2</v>
      </c>
    </row>
    <row r="86" spans="1:5" x14ac:dyDescent="0.2">
      <c r="A86" t="s">
        <v>144</v>
      </c>
      <c r="B86" s="3" t="s">
        <v>62</v>
      </c>
      <c r="C86" s="3" t="s">
        <v>100</v>
      </c>
      <c r="D86" s="1">
        <v>2</v>
      </c>
      <c r="E86" s="1">
        <v>1</v>
      </c>
    </row>
    <row r="87" spans="1:5" x14ac:dyDescent="0.2">
      <c r="A87" t="s">
        <v>144</v>
      </c>
      <c r="B87" s="3" t="s">
        <v>71</v>
      </c>
      <c r="C87" s="3" t="s">
        <v>122</v>
      </c>
      <c r="D87" s="1">
        <v>2</v>
      </c>
      <c r="E87" s="1">
        <v>1</v>
      </c>
    </row>
    <row r="88" spans="1:5" x14ac:dyDescent="0.2">
      <c r="A88" t="s">
        <v>144</v>
      </c>
      <c r="B88" s="3" t="s">
        <v>103</v>
      </c>
      <c r="C88" s="3" t="s">
        <v>123</v>
      </c>
      <c r="D88" s="1">
        <v>2</v>
      </c>
      <c r="E88" s="1">
        <v>2</v>
      </c>
    </row>
    <row r="89" spans="1:5" x14ac:dyDescent="0.2">
      <c r="A89" t="s">
        <v>144</v>
      </c>
      <c r="B89" s="3" t="s">
        <v>71</v>
      </c>
      <c r="C89" s="3" t="s">
        <v>124</v>
      </c>
      <c r="D89" s="1">
        <v>2</v>
      </c>
      <c r="E89" s="1">
        <v>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B16"/>
  <sheetViews>
    <sheetView workbookViewId="0">
      <selection activeCell="B7" sqref="B7"/>
    </sheetView>
  </sheetViews>
  <sheetFormatPr baseColWidth="10" defaultColWidth="8.83203125" defaultRowHeight="15" x14ac:dyDescent="0.2"/>
  <cols>
    <col min="1" max="1" width="17" bestFit="1" customWidth="1"/>
    <col min="2" max="2" width="25.1640625" bestFit="1" customWidth="1"/>
    <col min="3" max="3" width="23.5" customWidth="1"/>
    <col min="4" max="4" width="13.83203125" customWidth="1"/>
    <col min="5" max="5" width="21.5" customWidth="1"/>
    <col min="6" max="7" width="11.83203125" customWidth="1"/>
    <col min="8" max="8" width="23.5" bestFit="1" customWidth="1"/>
    <col min="9" max="9" width="13.83203125" customWidth="1"/>
    <col min="10" max="10" width="21.5" customWidth="1"/>
    <col min="11" max="11" width="35.5" customWidth="1"/>
    <col min="12" max="12" width="32.6640625" bestFit="1" customWidth="1"/>
    <col min="13" max="13" width="23.5" bestFit="1" customWidth="1"/>
    <col min="14" max="14" width="35.5" bestFit="1" customWidth="1"/>
    <col min="15" max="15" width="32.6640625" bestFit="1" customWidth="1"/>
    <col min="16" max="16" width="23.5" bestFit="1" customWidth="1"/>
    <col min="17" max="17" width="21.5" bestFit="1" customWidth="1"/>
    <col min="18" max="18" width="35.5" bestFit="1" customWidth="1"/>
    <col min="19" max="19" width="32.6640625" bestFit="1" customWidth="1"/>
    <col min="20" max="20" width="13.83203125" customWidth="1"/>
    <col min="21" max="21" width="35.5" bestFit="1" customWidth="1"/>
    <col min="22" max="22" width="11.83203125" customWidth="1"/>
    <col min="23" max="60" width="20.83203125" bestFit="1" customWidth="1"/>
    <col min="61" max="61" width="11.83203125" bestFit="1" customWidth="1"/>
  </cols>
  <sheetData>
    <row r="4" spans="1:2" x14ac:dyDescent="0.2">
      <c r="A4" s="16" t="s">
        <v>151</v>
      </c>
      <c r="B4" t="s">
        <v>152</v>
      </c>
    </row>
    <row r="5" spans="1:2" x14ac:dyDescent="0.2">
      <c r="A5" s="17">
        <v>1</v>
      </c>
      <c r="B5">
        <v>0</v>
      </c>
    </row>
    <row r="6" spans="1:2" x14ac:dyDescent="0.2">
      <c r="A6" s="17">
        <v>2</v>
      </c>
      <c r="B6">
        <v>14810</v>
      </c>
    </row>
    <row r="7" spans="1:2" x14ac:dyDescent="0.2">
      <c r="A7" s="17">
        <v>3</v>
      </c>
      <c r="B7">
        <v>7377</v>
      </c>
    </row>
    <row r="8" spans="1:2" x14ac:dyDescent="0.2">
      <c r="A8" s="17">
        <v>4</v>
      </c>
      <c r="B8">
        <v>5449</v>
      </c>
    </row>
    <row r="9" spans="1:2" x14ac:dyDescent="0.2">
      <c r="A9" s="17">
        <v>5</v>
      </c>
      <c r="B9">
        <v>1916</v>
      </c>
    </row>
    <row r="10" spans="1:2" x14ac:dyDescent="0.2">
      <c r="A10" s="17">
        <v>6</v>
      </c>
      <c r="B10">
        <v>867</v>
      </c>
    </row>
    <row r="11" spans="1:2" x14ac:dyDescent="0.2">
      <c r="A11" s="17">
        <v>7</v>
      </c>
      <c r="B11">
        <v>519</v>
      </c>
    </row>
    <row r="12" spans="1:2" x14ac:dyDescent="0.2">
      <c r="A12" s="17">
        <v>8</v>
      </c>
      <c r="B12">
        <v>572</v>
      </c>
    </row>
    <row r="13" spans="1:2" x14ac:dyDescent="0.2">
      <c r="A13" s="17">
        <v>9</v>
      </c>
      <c r="B13">
        <v>245</v>
      </c>
    </row>
    <row r="14" spans="1:2" x14ac:dyDescent="0.2">
      <c r="A14" s="17">
        <v>10</v>
      </c>
      <c r="B14">
        <v>151</v>
      </c>
    </row>
    <row r="15" spans="1:2" x14ac:dyDescent="0.2">
      <c r="A15" s="17" t="s">
        <v>132</v>
      </c>
      <c r="B15">
        <v>1048</v>
      </c>
    </row>
    <row r="16" spans="1:2" x14ac:dyDescent="0.2">
      <c r="A16" s="17" t="s">
        <v>150</v>
      </c>
      <c r="B16">
        <v>32954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Summary</vt:lpstr>
      <vt:lpstr>Frequency</vt:lpstr>
      <vt:lpstr>Graphics</vt:lpstr>
      <vt:lpstr>Chains</vt:lpstr>
      <vt:lpstr>Chains compact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Нормоконтролер</dc:creator>
  <cp:lastModifiedBy>Microsoft Office User</cp:lastModifiedBy>
  <dcterms:created xsi:type="dcterms:W3CDTF">2024-02-22T05:44:05Z</dcterms:created>
  <dcterms:modified xsi:type="dcterms:W3CDTF">2024-11-01T09:46:41Z</dcterms:modified>
</cp:coreProperties>
</file>